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760"/>
  </bookViews>
  <sheets>
    <sheet name="мектепалды топ, сынып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5" l="1"/>
  <c r="E51" i="5"/>
  <c r="V39" i="5"/>
  <c r="W39" i="5"/>
  <c r="U39" i="5"/>
  <c r="U40" i="5" s="1"/>
  <c r="E50" i="5"/>
  <c r="HQ40" i="5"/>
  <c r="HQ39" i="5"/>
  <c r="GZ39" i="5"/>
  <c r="GM40" i="5"/>
  <c r="GM39" i="5"/>
  <c r="FX39" i="5"/>
  <c r="FX40" i="5" s="1"/>
  <c r="ET39" i="5"/>
  <c r="ET40" i="5" s="1"/>
  <c r="L39" i="5"/>
  <c r="F39" i="5"/>
  <c r="C39" i="5"/>
  <c r="C40" i="5" s="1"/>
  <c r="CI39" i="5"/>
  <c r="CI40" i="5" s="1"/>
  <c r="CR39" i="5"/>
  <c r="CR40" i="5" s="1"/>
  <c r="L40" i="5"/>
  <c r="I40" i="5"/>
  <c r="F40" i="5"/>
  <c r="IT39" i="5" l="1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H40" i="5"/>
  <c r="IE40" i="5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G39" i="5"/>
  <c r="IG40" i="5" s="1"/>
  <c r="IF39" i="5"/>
  <c r="IF40" i="5" s="1"/>
  <c r="IE39" i="5"/>
  <c r="HV40" i="5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U39" i="5"/>
  <c r="HU40" i="5" s="1"/>
  <c r="HT39" i="5"/>
  <c r="HT40" i="5" s="1"/>
  <c r="HS39" i="5"/>
  <c r="HS40" i="5" s="1"/>
  <c r="HR39" i="5"/>
  <c r="HR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40" i="5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CG40" i="5"/>
  <c r="BG40" i="5"/>
  <c r="GR39" i="5"/>
  <c r="GR40" i="5" s="1"/>
  <c r="GQ39" i="5"/>
  <c r="GQ40" i="5" s="1"/>
  <c r="GP39" i="5"/>
  <c r="GP40" i="5" s="1"/>
  <c r="GO39" i="5"/>
  <c r="GO40" i="5" s="1"/>
  <c r="GN39" i="5"/>
  <c r="GN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H39" i="5"/>
  <c r="CH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40" i="5"/>
  <c r="V40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K40" i="5"/>
  <c r="J40" i="5"/>
  <c r="H40" i="5"/>
  <c r="G40" i="5"/>
  <c r="E39" i="5"/>
  <c r="E40" i="5" s="1"/>
  <c r="D39" i="5"/>
  <c r="D40" i="5" s="1"/>
  <c r="D61" i="5" l="1"/>
  <c r="E61" i="5" s="1"/>
  <c r="D48" i="5"/>
  <c r="E48" i="5" s="1"/>
  <c r="D60" i="5"/>
  <c r="E60" i="5" s="1"/>
  <c r="D57" i="5"/>
  <c r="E57" i="5" s="1"/>
  <c r="D56" i="5"/>
  <c r="E56" i="5" s="1"/>
  <c r="D49" i="5"/>
  <c r="E49" i="5" s="1"/>
  <c r="D47" i="5"/>
  <c r="E47" i="5" s="1"/>
  <c r="D59" i="5"/>
  <c r="E59" i="5" s="1"/>
  <c r="D55" i="5"/>
  <c r="E55" i="5" s="1"/>
  <c r="D44" i="5"/>
  <c r="D43" i="5"/>
  <c r="E43" i="5" s="1"/>
  <c r="D45" i="5"/>
  <c r="E45" i="5" s="1"/>
  <c r="D58" i="5" l="1"/>
  <c r="E58" i="5" s="1"/>
  <c r="D54" i="5"/>
  <c r="D62" i="5"/>
  <c r="E62" i="5" s="1"/>
  <c r="D46" i="5"/>
  <c r="E46" i="5" s="1"/>
</calcChain>
</file>

<file path=xl/sharedStrings.xml><?xml version="1.0" encoding="utf-8"?>
<sst xmlns="http://schemas.openxmlformats.org/spreadsheetml/2006/main" count="514" uniqueCount="480">
  <si>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</si>
  <si>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</si>
  <si>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</si>
  <si>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</si>
  <si>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</si>
  <si>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</si>
  <si>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</si>
  <si>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</si>
  <si>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</si>
  <si>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</si>
  <si>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</si>
  <si>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</si>
  <si>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</si>
  <si>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</si>
  <si>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</si>
  <si>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</si>
  <si>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</si>
  <si>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</si>
  <si>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</si>
  <si>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</si>
  <si>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</si>
  <si>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</si>
  <si>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</si>
  <si>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</si>
  <si>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</si>
  <si>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</si>
  <si>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</si>
  <si>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</si>
  <si>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</si>
  <si>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</si>
  <si>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</si>
  <si>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</si>
  <si>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</si>
  <si>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</si>
  <si>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</si>
  <si>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</si>
  <si>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</si>
  <si>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</si>
  <si>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</si>
  <si>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</si>
  <si>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</si>
  <si>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</si>
  <si>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</si>
  <si>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</si>
  <si>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</si>
  <si>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</si>
  <si>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</si>
  <si>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</si>
  <si>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</si>
  <si>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</si>
  <si>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</si>
  <si>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</si>
  <si>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</si>
  <si>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</si>
  <si>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</si>
  <si>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</si>
  <si>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</si>
  <si>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</si>
  <si>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</si>
  <si>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</si>
  <si>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</si>
  <si>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</si>
  <si>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</si>
  <si>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</si>
  <si>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</si>
  <si>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</si>
  <si>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</si>
  <si>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</si>
  <si>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</si>
  <si>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</si>
  <si>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</si>
  <si>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</si>
  <si>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</si>
  <si>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</si>
  <si>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</si>
  <si>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</si>
  <si>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</si>
  <si>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</si>
  <si>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</si>
  <si>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</si>
  <si>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</si>
  <si>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</si>
  <si>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</si>
  <si>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</si>
  <si>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</si>
  <si>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</si>
  <si>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</si>
  <si>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</si>
  <si>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</si>
  <si>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</si>
  <si>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</si>
  <si>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</si>
  <si>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</si>
  <si>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</si>
  <si>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</si>
  <si>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</si>
  <si>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</si>
  <si>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</si>
  <si>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</si>
  <si>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</si>
  <si>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</si>
  <si>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</si>
  <si>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</si>
  <si>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</si>
  <si>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</si>
  <si>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</si>
  <si>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</si>
  <si>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</si>
  <si>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</si>
  <si>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</si>
  <si>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</si>
  <si>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</si>
  <si>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</si>
  <si>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</si>
  <si>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</si>
  <si>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</si>
  <si>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</si>
  <si>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</si>
  <si>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</si>
  <si>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</si>
  <si>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</si>
  <si>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</si>
  <si>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</si>
  <si>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</si>
  <si>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</si>
  <si>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</si>
  <si>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</si>
  <si>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</si>
  <si>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</si>
  <si>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</si>
  <si>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</si>
  <si>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</si>
  <si>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</si>
  <si>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</si>
  <si>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</si>
  <si>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</si>
  <si>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</si>
  <si>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</si>
  <si>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</si>
  <si>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</si>
  <si>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</si>
  <si>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</si>
  <si>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</si>
  <si>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</si>
  <si>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</si>
  <si>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</si>
  <si>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</si>
  <si>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</si>
  <si>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</si>
  <si>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</si>
  <si>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</si>
  <si>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</si>
  <si>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</si>
  <si>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</si>
  <si>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</si>
  <si>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</si>
  <si>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</si>
  <si>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</si>
  <si>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</si>
  <si>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</si>
  <si>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</si>
  <si>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</si>
  <si>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</si>
  <si>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</si>
  <si>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</si>
  <si>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</si>
  <si>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</si>
  <si>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</si>
  <si>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</si>
  <si>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</si>
  <si>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</si>
  <si>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</si>
  <si>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</si>
  <si>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</si>
  <si>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</si>
  <si>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</si>
  <si>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</si>
  <si>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</si>
  <si>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</si>
  <si>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</si>
  <si>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</si>
  <si>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</si>
  <si>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</si>
  <si>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</si>
  <si>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</si>
  <si>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</si>
  <si>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</si>
  <si>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</si>
  <si>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</si>
  <si>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</si>
  <si>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</si>
  <si>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</si>
  <si>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</si>
  <si>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</si>
  <si>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</si>
  <si>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</si>
  <si>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</si>
  <si>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</si>
  <si>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</si>
  <si>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</si>
  <si>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</si>
  <si>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</si>
  <si>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</si>
  <si>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</si>
  <si>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</si>
  <si>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</si>
  <si>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</si>
  <si>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</si>
  <si>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</si>
  <si>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</si>
  <si>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</si>
  <si>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</si>
  <si>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</si>
  <si>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</si>
  <si>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</si>
  <si>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</si>
  <si>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</si>
  <si>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</si>
  <si>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</si>
  <si>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</si>
  <si>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</si>
  <si>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</si>
  <si>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</si>
  <si>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</si>
  <si>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</si>
  <si>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</si>
  <si>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</si>
  <si>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</si>
  <si>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</si>
  <si>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</si>
  <si>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</si>
  <si>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</si>
  <si>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</si>
  <si>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</si>
  <si>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</si>
  <si>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</si>
  <si>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</si>
  <si>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</si>
  <si>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</si>
  <si>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</si>
  <si>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</si>
  <si>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</si>
  <si>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</si>
  <si>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</si>
  <si>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</si>
  <si>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</si>
  <si>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</si>
  <si>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</si>
  <si>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</si>
  <si>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</si>
  <si>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</si>
  <si>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</si>
  <si>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</si>
  <si>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</si>
  <si>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</si>
  <si>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</si>
  <si>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</si>
  <si>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</si>
  <si>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</si>
  <si>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</si>
  <si>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</si>
  <si>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</si>
  <si>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</si>
  <si>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</si>
  <si>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</si>
  <si>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</si>
  <si>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</si>
  <si>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</si>
  <si>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</si>
  <si>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</si>
  <si>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</si>
  <si>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</si>
  <si>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</si>
  <si>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</si>
  <si>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</si>
  <si>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</si>
  <si>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</si>
  <si>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</si>
  <si>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</si>
  <si>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</si>
  <si>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</si>
  <si>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</si>
  <si>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</si>
  <si>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</si>
  <si>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</si>
  <si>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</si>
  <si>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</si>
  <si>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</si>
  <si>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</si>
  <si>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</si>
  <si>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</si>
  <si>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</si>
  <si>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</si>
  <si>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</si>
  <si>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</si>
  <si>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</si>
  <si>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</si>
  <si>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</si>
  <si>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</si>
  <si>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</si>
  <si>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</si>
  <si>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</si>
  <si>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</si>
  <si>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</si>
  <si>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</si>
  <si>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</si>
  <si>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</si>
  <si>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</si>
  <si>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</si>
  <si>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</si>
  <si>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</si>
  <si>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</si>
  <si>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</si>
  <si>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</si>
  <si>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</si>
  <si>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</si>
  <si>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</si>
  <si>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</si>
  <si>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</si>
  <si>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</si>
  <si>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</si>
  <si>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</si>
  <si>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</si>
  <si>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</si>
  <si>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</si>
  <si>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</si>
  <si>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</si>
  <si>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</si>
  <si>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</si>
  <si>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</si>
  <si>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</si>
  <si>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</si>
  <si>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</si>
  <si>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</si>
  <si>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</si>
  <si>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</si>
  <si>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</si>
  <si>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</si>
  <si>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</si>
  <si>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</si>
  <si>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</si>
  <si>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</si>
  <si>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</si>
  <si>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</si>
  <si>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</si>
  <si>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</si>
  <si>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</si>
  <si>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</si>
  <si>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</si>
  <si>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</si>
  <si>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</si>
  <si>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</si>
  <si>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</si>
  <si>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</si>
  <si>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</si>
  <si>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</si>
  <si>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</si>
  <si>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</si>
  <si>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</si>
  <si>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</si>
  <si>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</si>
  <si>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</si>
  <si>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</si>
  <si>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</si>
  <si>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</si>
  <si>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</si>
  <si>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</si>
  <si>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</si>
  <si>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</si>
  <si>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</si>
  <si>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</si>
  <si>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</si>
  <si>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</si>
  <si>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</si>
  <si>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</si>
  <si>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</si>
  <si>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</si>
  <si>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</si>
  <si>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</si>
  <si>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</si>
  <si>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</si>
  <si>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</si>
  <si>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</si>
  <si>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</si>
  <si>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</si>
  <si>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</si>
  <si>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</si>
  <si>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</si>
  <si>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</si>
  <si>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</si>
  <si>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</si>
  <si>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</si>
  <si>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</si>
  <si>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</si>
  <si>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</si>
  <si>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</si>
  <si>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</si>
  <si>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</si>
  <si>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</si>
  <si>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</si>
  <si>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</si>
  <si>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</si>
  <si>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</si>
  <si>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</si>
  <si>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</si>
  <si>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</si>
  <si>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</si>
  <si>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</si>
  <si>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</si>
  <si>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</si>
  <si>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</si>
  <si>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</si>
  <si>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</si>
  <si>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</si>
  <si>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</si>
  <si>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</si>
  <si>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</si>
  <si>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</si>
  <si>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</si>
  <si>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</si>
  <si>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</si>
  <si>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</si>
  <si>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</si>
  <si>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</si>
  <si>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</si>
  <si>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</si>
  <si>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</si>
  <si>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</si>
  <si>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</si>
  <si>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</si>
  <si>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</si>
  <si>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</si>
  <si>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</si>
  <si>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</si>
  <si>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</si>
  <si>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</si>
  <si>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</si>
  <si>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</si>
  <si>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</si>
  <si>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</si>
  <si>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</si>
  <si>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</si>
  <si>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</si>
  <si>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</si>
  <si>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</si>
  <si>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</si>
  <si>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</si>
  <si>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</si>
  <si>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</si>
  <si>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</si>
  <si>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</si>
  <si>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</si>
  <si>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</si>
  <si>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</si>
  <si>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</si>
  <si>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Мектепалды даярлық "Ә" тобы</t>
  </si>
  <si>
    <t>2023-2024 оқу жыл</t>
  </si>
  <si>
    <t>Өткізу кезеңі: Бастапқы</t>
  </si>
  <si>
    <t>Өткізу мерзімі:Қыркүйек</t>
  </si>
  <si>
    <t>"а"</t>
  </si>
  <si>
    <t>Айбекова Сезім Марғұланқызы</t>
  </si>
  <si>
    <t xml:space="preserve">Айгелді Мекке Бағдатқызы </t>
  </si>
  <si>
    <t xml:space="preserve">Айтуған Данияр Ерұланұлы </t>
  </si>
  <si>
    <t xml:space="preserve">Ақарысов Шерхан Әділбекұлы </t>
  </si>
  <si>
    <t xml:space="preserve">Әміретқызы Айнәзік </t>
  </si>
  <si>
    <t xml:space="preserve">Берікбай Ислам Артурұлы </t>
  </si>
  <si>
    <t xml:space="preserve">Бекқалы Айшабибі Елдарқызы </t>
  </si>
  <si>
    <t>Біржан Сафия Сәуірқызы</t>
  </si>
  <si>
    <t xml:space="preserve">Дидар Нұрлыхан Ерболұлы </t>
  </si>
  <si>
    <t>Жұмабаева  Айым Нұрлыбекқықы</t>
  </si>
  <si>
    <t>Исламқызы Қазына</t>
  </si>
  <si>
    <t xml:space="preserve">Қанатбаева Инабат Орқанқызы </t>
  </si>
  <si>
    <t xml:space="preserve">Марат Айбын Айбекұлы </t>
  </si>
  <si>
    <t>Мирамбаева Кәусар Аянқызы</t>
  </si>
  <si>
    <t xml:space="preserve">Олжасқызы  Мерейлім </t>
  </si>
  <si>
    <t xml:space="preserve">Орынқұл Мәдина Асқарқызы </t>
  </si>
  <si>
    <t xml:space="preserve">Өтешов Олжас Нұрболатұлы </t>
  </si>
  <si>
    <t>Сабырова Асылым Нұрсұлтанқызы</t>
  </si>
  <si>
    <t>Таңат Жанайбек Жансерікұлы</t>
  </si>
  <si>
    <t>Шамгун Ерхан Нуртилекович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</si>
</sst>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18" fillId="0" borderId="6" xfId="0" applyFont="1" applyBorder="1" applyAlignment="1">
      <alignment vertical="center" wrapText="1"/>
    </xf>
    <xf numFmtId="0" fontId="0" fillId="0" borderId="2" xfId="0" applyBorder="1"/>
    <xf numFmtId="0" fontId="0" fillId="0" borderId="7" xfId="0" applyBorder="1"/>
    <xf numFmtId="0" fontId="0" fillId="0" borderId="4" xfId="0" applyBorder="1"/>
    <xf numFmtId="0" fontId="3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29" workbookViewId="0">
      <pane xSplit="2" topLeftCell="C1" activePane="topRight" state="frozen"/>
      <selection activeCell="B21" sqref="B21"/>
      <selection pane="topRight" activeCell="B33" sqref="B33"/>
    </sheetView>
  </sheetViews>
  <sheetFormatPr defaultRowHeight="15" x14ac:dyDescent="0.25"/>
  <cols>
    <col min="1" max="1" width="9.140625" customWidth="1"/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32</v>
      </c>
      <c r="B1" s="11" t="s">
        <v>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254</v>
      </c>
      <c r="B2" s="7" t="s">
        <v>456</v>
      </c>
      <c r="C2" s="7"/>
      <c r="D2" s="7"/>
      <c r="E2" s="7" t="s">
        <v>455</v>
      </c>
      <c r="F2" s="7"/>
      <c r="G2" s="7" t="s">
        <v>459</v>
      </c>
      <c r="H2" s="7"/>
      <c r="I2" s="7" t="s">
        <v>457</v>
      </c>
      <c r="J2" s="12"/>
      <c r="K2" s="12"/>
      <c r="L2" s="13" t="s">
        <v>458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8" t="s">
        <v>0</v>
      </c>
      <c r="B4" s="58" t="s">
        <v>1</v>
      </c>
      <c r="C4" s="59" t="s">
        <v>19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52" t="s">
        <v>21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65" t="s">
        <v>24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50" t="s">
        <v>27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58"/>
      <c r="B5" s="58"/>
      <c r="C5" s="53" t="s">
        <v>20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18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1" t="s">
        <v>155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49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3" t="s">
        <v>50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33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 t="s">
        <v>25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60" t="s">
        <v>34</v>
      </c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 t="s">
        <v>35</v>
      </c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 t="s">
        <v>26</v>
      </c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51" t="s">
        <v>28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692" ht="4.1500000000000004" hidden="1" customHeight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692" ht="16.149999999999999" hidden="1" customHeight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692" ht="17.45" hidden="1" customHeight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692" ht="18" hidden="1" customHeight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692" ht="30" hidden="1" customHeight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692" ht="15.75" x14ac:dyDescent="0.25">
      <c r="A11" s="58"/>
      <c r="B11" s="58"/>
      <c r="C11" s="53" t="s">
        <v>71</v>
      </c>
      <c r="D11" s="53" t="s">
        <v>5</v>
      </c>
      <c r="E11" s="53" t="s">
        <v>6</v>
      </c>
      <c r="F11" s="53" t="s">
        <v>72</v>
      </c>
      <c r="G11" s="53" t="s">
        <v>7</v>
      </c>
      <c r="H11" s="53" t="s">
        <v>8</v>
      </c>
      <c r="I11" s="53" t="s">
        <v>73</v>
      </c>
      <c r="J11" s="53" t="s">
        <v>9</v>
      </c>
      <c r="K11" s="53" t="s">
        <v>10</v>
      </c>
      <c r="L11" s="53" t="s">
        <v>145</v>
      </c>
      <c r="M11" s="53" t="s">
        <v>9</v>
      </c>
      <c r="N11" s="53" t="s">
        <v>10</v>
      </c>
      <c r="O11" s="53" t="s">
        <v>74</v>
      </c>
      <c r="P11" s="53" t="s">
        <v>11</v>
      </c>
      <c r="Q11" s="53" t="s">
        <v>4</v>
      </c>
      <c r="R11" s="53" t="s">
        <v>75</v>
      </c>
      <c r="S11" s="53" t="s">
        <v>6</v>
      </c>
      <c r="T11" s="53" t="s">
        <v>12</v>
      </c>
      <c r="U11" s="53" t="s">
        <v>76</v>
      </c>
      <c r="V11" s="53" t="s">
        <v>6</v>
      </c>
      <c r="W11" s="53" t="s">
        <v>12</v>
      </c>
      <c r="X11" s="53" t="s">
        <v>77</v>
      </c>
      <c r="Y11" s="53"/>
      <c r="Z11" s="53"/>
      <c r="AA11" s="53" t="s">
        <v>78</v>
      </c>
      <c r="AB11" s="53"/>
      <c r="AC11" s="53"/>
      <c r="AD11" s="53" t="s">
        <v>79</v>
      </c>
      <c r="AE11" s="53"/>
      <c r="AF11" s="53"/>
      <c r="AG11" s="53" t="s">
        <v>146</v>
      </c>
      <c r="AH11" s="53"/>
      <c r="AI11" s="53"/>
      <c r="AJ11" s="53" t="s">
        <v>80</v>
      </c>
      <c r="AK11" s="53"/>
      <c r="AL11" s="53"/>
      <c r="AM11" s="53" t="s">
        <v>81</v>
      </c>
      <c r="AN11" s="53"/>
      <c r="AO11" s="53"/>
      <c r="AP11" s="51" t="s">
        <v>82</v>
      </c>
      <c r="AQ11" s="51"/>
      <c r="AR11" s="51"/>
      <c r="AS11" s="53" t="s">
        <v>83</v>
      </c>
      <c r="AT11" s="53"/>
      <c r="AU11" s="53"/>
      <c r="AV11" s="53" t="s">
        <v>84</v>
      </c>
      <c r="AW11" s="53"/>
      <c r="AX11" s="53"/>
      <c r="AY11" s="53" t="s">
        <v>85</v>
      </c>
      <c r="AZ11" s="53"/>
      <c r="BA11" s="53"/>
      <c r="BB11" s="53" t="s">
        <v>86</v>
      </c>
      <c r="BC11" s="53"/>
      <c r="BD11" s="53"/>
      <c r="BE11" s="53" t="s">
        <v>87</v>
      </c>
      <c r="BF11" s="53"/>
      <c r="BG11" s="53"/>
      <c r="BH11" s="51" t="s">
        <v>88</v>
      </c>
      <c r="BI11" s="51"/>
      <c r="BJ11" s="51"/>
      <c r="BK11" s="51" t="s">
        <v>147</v>
      </c>
      <c r="BL11" s="51"/>
      <c r="BM11" s="51"/>
      <c r="BN11" s="53" t="s">
        <v>89</v>
      </c>
      <c r="BO11" s="53"/>
      <c r="BP11" s="53"/>
      <c r="BQ11" s="53" t="s">
        <v>90</v>
      </c>
      <c r="BR11" s="53"/>
      <c r="BS11" s="53"/>
      <c r="BT11" s="51" t="s">
        <v>91</v>
      </c>
      <c r="BU11" s="51"/>
      <c r="BV11" s="51"/>
      <c r="BW11" s="53" t="s">
        <v>92</v>
      </c>
      <c r="BX11" s="53"/>
      <c r="BY11" s="53"/>
      <c r="BZ11" s="53" t="s">
        <v>93</v>
      </c>
      <c r="CA11" s="53"/>
      <c r="CB11" s="53"/>
      <c r="CC11" s="53" t="s">
        <v>94</v>
      </c>
      <c r="CD11" s="53"/>
      <c r="CE11" s="53"/>
      <c r="CF11" s="53" t="s">
        <v>95</v>
      </c>
      <c r="CG11" s="53"/>
      <c r="CH11" s="53"/>
      <c r="CI11" s="53" t="s">
        <v>96</v>
      </c>
      <c r="CJ11" s="53"/>
      <c r="CK11" s="53"/>
      <c r="CL11" s="53" t="s">
        <v>97</v>
      </c>
      <c r="CM11" s="53"/>
      <c r="CN11" s="53"/>
      <c r="CO11" s="53" t="s">
        <v>148</v>
      </c>
      <c r="CP11" s="53"/>
      <c r="CQ11" s="53"/>
      <c r="CR11" s="53" t="s">
        <v>98</v>
      </c>
      <c r="CS11" s="53"/>
      <c r="CT11" s="53"/>
      <c r="CU11" s="53" t="s">
        <v>99</v>
      </c>
      <c r="CV11" s="53"/>
      <c r="CW11" s="53"/>
      <c r="CX11" s="53" t="s">
        <v>100</v>
      </c>
      <c r="CY11" s="53"/>
      <c r="CZ11" s="53"/>
      <c r="DA11" s="53" t="s">
        <v>101</v>
      </c>
      <c r="DB11" s="53"/>
      <c r="DC11" s="53"/>
      <c r="DD11" s="51" t="s">
        <v>102</v>
      </c>
      <c r="DE11" s="51"/>
      <c r="DF11" s="51"/>
      <c r="DG11" s="51" t="s">
        <v>103</v>
      </c>
      <c r="DH11" s="51"/>
      <c r="DI11" s="51"/>
      <c r="DJ11" s="51" t="s">
        <v>104</v>
      </c>
      <c r="DK11" s="51"/>
      <c r="DL11" s="51"/>
      <c r="DM11" s="51" t="s">
        <v>149</v>
      </c>
      <c r="DN11" s="51"/>
      <c r="DO11" s="51"/>
      <c r="DP11" s="51" t="s">
        <v>105</v>
      </c>
      <c r="DQ11" s="51"/>
      <c r="DR11" s="51"/>
      <c r="DS11" s="51" t="s">
        <v>106</v>
      </c>
      <c r="DT11" s="51"/>
      <c r="DU11" s="51"/>
      <c r="DV11" s="51" t="s">
        <v>107</v>
      </c>
      <c r="DW11" s="51"/>
      <c r="DX11" s="51"/>
      <c r="DY11" s="51" t="s">
        <v>108</v>
      </c>
      <c r="DZ11" s="51"/>
      <c r="EA11" s="51"/>
      <c r="EB11" s="51" t="s">
        <v>109</v>
      </c>
      <c r="EC11" s="51"/>
      <c r="ED11" s="51"/>
      <c r="EE11" s="51" t="s">
        <v>110</v>
      </c>
      <c r="EF11" s="51"/>
      <c r="EG11" s="51"/>
      <c r="EH11" s="51" t="s">
        <v>150</v>
      </c>
      <c r="EI11" s="51"/>
      <c r="EJ11" s="51"/>
      <c r="EK11" s="51" t="s">
        <v>111</v>
      </c>
      <c r="EL11" s="51"/>
      <c r="EM11" s="51"/>
      <c r="EN11" s="51" t="s">
        <v>112</v>
      </c>
      <c r="EO11" s="51"/>
      <c r="EP11" s="51"/>
      <c r="EQ11" s="51" t="s">
        <v>113</v>
      </c>
      <c r="ER11" s="51"/>
      <c r="ES11" s="51"/>
      <c r="ET11" s="51" t="s">
        <v>114</v>
      </c>
      <c r="EU11" s="51"/>
      <c r="EV11" s="51"/>
      <c r="EW11" s="51" t="s">
        <v>115</v>
      </c>
      <c r="EX11" s="51"/>
      <c r="EY11" s="51"/>
      <c r="EZ11" s="51" t="s">
        <v>116</v>
      </c>
      <c r="FA11" s="51"/>
      <c r="FB11" s="51"/>
      <c r="FC11" s="51" t="s">
        <v>117</v>
      </c>
      <c r="FD11" s="51"/>
      <c r="FE11" s="51"/>
      <c r="FF11" s="51" t="s">
        <v>118</v>
      </c>
      <c r="FG11" s="51"/>
      <c r="FH11" s="51"/>
      <c r="FI11" s="51" t="s">
        <v>119</v>
      </c>
      <c r="FJ11" s="51"/>
      <c r="FK11" s="51"/>
      <c r="FL11" s="51" t="s">
        <v>151</v>
      </c>
      <c r="FM11" s="51"/>
      <c r="FN11" s="51"/>
      <c r="FO11" s="51" t="s">
        <v>120</v>
      </c>
      <c r="FP11" s="51"/>
      <c r="FQ11" s="51"/>
      <c r="FR11" s="51" t="s">
        <v>121</v>
      </c>
      <c r="FS11" s="51"/>
      <c r="FT11" s="51"/>
      <c r="FU11" s="51" t="s">
        <v>122</v>
      </c>
      <c r="FV11" s="51"/>
      <c r="FW11" s="51"/>
      <c r="FX11" s="51" t="s">
        <v>123</v>
      </c>
      <c r="FY11" s="51"/>
      <c r="FZ11" s="51"/>
      <c r="GA11" s="51" t="s">
        <v>124</v>
      </c>
      <c r="GB11" s="51"/>
      <c r="GC11" s="51"/>
      <c r="GD11" s="51" t="s">
        <v>125</v>
      </c>
      <c r="GE11" s="51"/>
      <c r="GF11" s="51"/>
      <c r="GG11" s="51" t="s">
        <v>126</v>
      </c>
      <c r="GH11" s="51"/>
      <c r="GI11" s="51"/>
      <c r="GJ11" s="51" t="s">
        <v>127</v>
      </c>
      <c r="GK11" s="51"/>
      <c r="GL11" s="51"/>
      <c r="GM11" s="51" t="s">
        <v>128</v>
      </c>
      <c r="GN11" s="51"/>
      <c r="GO11" s="51"/>
      <c r="GP11" s="51" t="s">
        <v>152</v>
      </c>
      <c r="GQ11" s="51"/>
      <c r="GR11" s="51"/>
      <c r="GS11" s="51" t="s">
        <v>129</v>
      </c>
      <c r="GT11" s="51"/>
      <c r="GU11" s="51"/>
      <c r="GV11" s="51" t="s">
        <v>130</v>
      </c>
      <c r="GW11" s="51"/>
      <c r="GX11" s="51"/>
      <c r="GY11" s="51" t="s">
        <v>131</v>
      </c>
      <c r="GZ11" s="51"/>
      <c r="HA11" s="51"/>
      <c r="HB11" s="51" t="s">
        <v>132</v>
      </c>
      <c r="HC11" s="51"/>
      <c r="HD11" s="51"/>
      <c r="HE11" s="51" t="s">
        <v>133</v>
      </c>
      <c r="HF11" s="51"/>
      <c r="HG11" s="51"/>
      <c r="HH11" s="51" t="s">
        <v>134</v>
      </c>
      <c r="HI11" s="51"/>
      <c r="HJ11" s="51"/>
      <c r="HK11" s="51" t="s">
        <v>135</v>
      </c>
      <c r="HL11" s="51"/>
      <c r="HM11" s="51"/>
      <c r="HN11" s="51" t="s">
        <v>136</v>
      </c>
      <c r="HO11" s="51"/>
      <c r="HP11" s="51"/>
      <c r="HQ11" s="51" t="s">
        <v>137</v>
      </c>
      <c r="HR11" s="51"/>
      <c r="HS11" s="51"/>
      <c r="HT11" s="51" t="s">
        <v>153</v>
      </c>
      <c r="HU11" s="51"/>
      <c r="HV11" s="51"/>
      <c r="HW11" s="51" t="s">
        <v>138</v>
      </c>
      <c r="HX11" s="51"/>
      <c r="HY11" s="51"/>
      <c r="HZ11" s="51" t="s">
        <v>139</v>
      </c>
      <c r="IA11" s="51"/>
      <c r="IB11" s="51"/>
      <c r="IC11" s="51" t="s">
        <v>140</v>
      </c>
      <c r="ID11" s="51"/>
      <c r="IE11" s="51"/>
      <c r="IF11" s="51" t="s">
        <v>141</v>
      </c>
      <c r="IG11" s="51"/>
      <c r="IH11" s="51"/>
      <c r="II11" s="51" t="s">
        <v>154</v>
      </c>
      <c r="IJ11" s="51"/>
      <c r="IK11" s="51"/>
      <c r="IL11" s="51" t="s">
        <v>142</v>
      </c>
      <c r="IM11" s="51"/>
      <c r="IN11" s="51"/>
      <c r="IO11" s="51" t="s">
        <v>143</v>
      </c>
      <c r="IP11" s="51"/>
      <c r="IQ11" s="51"/>
      <c r="IR11" s="51" t="s">
        <v>144</v>
      </c>
      <c r="IS11" s="51"/>
      <c r="IT11" s="51"/>
    </row>
    <row r="12" spans="1:692" ht="93" customHeight="1" x14ac:dyDescent="0.25">
      <c r="A12" s="58"/>
      <c r="B12" s="58"/>
      <c r="C12" s="49" t="s">
        <v>415</v>
      </c>
      <c r="D12" s="49"/>
      <c r="E12" s="49"/>
      <c r="F12" s="49" t="s">
        <v>416</v>
      </c>
      <c r="G12" s="49"/>
      <c r="H12" s="49"/>
      <c r="I12" s="49" t="s">
        <v>417</v>
      </c>
      <c r="J12" s="49"/>
      <c r="K12" s="49"/>
      <c r="L12" s="49" t="s">
        <v>418</v>
      </c>
      <c r="M12" s="49"/>
      <c r="N12" s="49"/>
      <c r="O12" s="49" t="s">
        <v>419</v>
      </c>
      <c r="P12" s="49"/>
      <c r="Q12" s="49"/>
      <c r="R12" s="49" t="s">
        <v>420</v>
      </c>
      <c r="S12" s="49"/>
      <c r="T12" s="49"/>
      <c r="U12" s="49" t="s">
        <v>421</v>
      </c>
      <c r="V12" s="49"/>
      <c r="W12" s="49"/>
      <c r="X12" s="49" t="s">
        <v>422</v>
      </c>
      <c r="Y12" s="49"/>
      <c r="Z12" s="49"/>
      <c r="AA12" s="49" t="s">
        <v>423</v>
      </c>
      <c r="AB12" s="49"/>
      <c r="AC12" s="49"/>
      <c r="AD12" s="49" t="s">
        <v>424</v>
      </c>
      <c r="AE12" s="49"/>
      <c r="AF12" s="49"/>
      <c r="AG12" s="49" t="s">
        <v>425</v>
      </c>
      <c r="AH12" s="49"/>
      <c r="AI12" s="49"/>
      <c r="AJ12" s="49" t="s">
        <v>426</v>
      </c>
      <c r="AK12" s="49"/>
      <c r="AL12" s="49"/>
      <c r="AM12" s="49" t="s">
        <v>427</v>
      </c>
      <c r="AN12" s="49"/>
      <c r="AO12" s="49"/>
      <c r="AP12" s="49" t="s">
        <v>428</v>
      </c>
      <c r="AQ12" s="49"/>
      <c r="AR12" s="49"/>
      <c r="AS12" s="49" t="s">
        <v>429</v>
      </c>
      <c r="AT12" s="49"/>
      <c r="AU12" s="49"/>
      <c r="AV12" s="49" t="s">
        <v>430</v>
      </c>
      <c r="AW12" s="49"/>
      <c r="AX12" s="49"/>
      <c r="AY12" s="49" t="s">
        <v>431</v>
      </c>
      <c r="AZ12" s="49"/>
      <c r="BA12" s="49"/>
      <c r="BB12" s="49" t="s">
        <v>432</v>
      </c>
      <c r="BC12" s="49"/>
      <c r="BD12" s="49"/>
      <c r="BE12" s="49" t="s">
        <v>433</v>
      </c>
      <c r="BF12" s="49"/>
      <c r="BG12" s="49"/>
      <c r="BH12" s="49" t="s">
        <v>434</v>
      </c>
      <c r="BI12" s="49"/>
      <c r="BJ12" s="49"/>
      <c r="BK12" s="49" t="s">
        <v>435</v>
      </c>
      <c r="BL12" s="49"/>
      <c r="BM12" s="49"/>
      <c r="BN12" s="49" t="s">
        <v>436</v>
      </c>
      <c r="BO12" s="49"/>
      <c r="BP12" s="49"/>
      <c r="BQ12" s="49" t="s">
        <v>437</v>
      </c>
      <c r="BR12" s="49"/>
      <c r="BS12" s="49"/>
      <c r="BT12" s="49" t="s">
        <v>438</v>
      </c>
      <c r="BU12" s="49"/>
      <c r="BV12" s="49"/>
      <c r="BW12" s="49" t="s">
        <v>439</v>
      </c>
      <c r="BX12" s="49"/>
      <c r="BY12" s="49"/>
      <c r="BZ12" s="49" t="s">
        <v>289</v>
      </c>
      <c r="CA12" s="49"/>
      <c r="CB12" s="49"/>
      <c r="CC12" s="49" t="s">
        <v>440</v>
      </c>
      <c r="CD12" s="49"/>
      <c r="CE12" s="49"/>
      <c r="CF12" s="49" t="s">
        <v>441</v>
      </c>
      <c r="CG12" s="49"/>
      <c r="CH12" s="49"/>
      <c r="CI12" s="49" t="s">
        <v>442</v>
      </c>
      <c r="CJ12" s="49"/>
      <c r="CK12" s="49"/>
      <c r="CL12" s="49" t="s">
        <v>443</v>
      </c>
      <c r="CM12" s="49"/>
      <c r="CN12" s="49"/>
      <c r="CO12" s="49" t="s">
        <v>444</v>
      </c>
      <c r="CP12" s="49"/>
      <c r="CQ12" s="49"/>
      <c r="CR12" s="49" t="s">
        <v>445</v>
      </c>
      <c r="CS12" s="49"/>
      <c r="CT12" s="49"/>
      <c r="CU12" s="49" t="s">
        <v>446</v>
      </c>
      <c r="CV12" s="49"/>
      <c r="CW12" s="49"/>
      <c r="CX12" s="49" t="s">
        <v>447</v>
      </c>
      <c r="CY12" s="49"/>
      <c r="CZ12" s="49"/>
      <c r="DA12" s="49" t="s">
        <v>448</v>
      </c>
      <c r="DB12" s="49"/>
      <c r="DC12" s="49"/>
      <c r="DD12" s="49" t="s">
        <v>449</v>
      </c>
      <c r="DE12" s="49"/>
      <c r="DF12" s="49"/>
      <c r="DG12" s="49" t="s">
        <v>450</v>
      </c>
      <c r="DH12" s="49"/>
      <c r="DI12" s="49"/>
      <c r="DJ12" s="61" t="s">
        <v>451</v>
      </c>
      <c r="DK12" s="61"/>
      <c r="DL12" s="61"/>
      <c r="DM12" s="61" t="s">
        <v>452</v>
      </c>
      <c r="DN12" s="61"/>
      <c r="DO12" s="61"/>
      <c r="DP12" s="61" t="s">
        <v>453</v>
      </c>
      <c r="DQ12" s="61"/>
      <c r="DR12" s="61"/>
      <c r="DS12" s="61" t="s">
        <v>454</v>
      </c>
      <c r="DT12" s="61"/>
      <c r="DU12" s="61"/>
      <c r="DV12" s="61" t="s">
        <v>185</v>
      </c>
      <c r="DW12" s="61"/>
      <c r="DX12" s="61"/>
      <c r="DY12" s="49" t="s">
        <v>201</v>
      </c>
      <c r="DZ12" s="49"/>
      <c r="EA12" s="49"/>
      <c r="EB12" s="49" t="s">
        <v>202</v>
      </c>
      <c r="EC12" s="49"/>
      <c r="ED12" s="49"/>
      <c r="EE12" s="49" t="s">
        <v>321</v>
      </c>
      <c r="EF12" s="49"/>
      <c r="EG12" s="49"/>
      <c r="EH12" s="49" t="s">
        <v>203</v>
      </c>
      <c r="EI12" s="49"/>
      <c r="EJ12" s="49"/>
      <c r="EK12" s="49" t="s">
        <v>412</v>
      </c>
      <c r="EL12" s="49"/>
      <c r="EM12" s="49"/>
      <c r="EN12" s="49" t="s">
        <v>206</v>
      </c>
      <c r="EO12" s="49"/>
      <c r="EP12" s="49"/>
      <c r="EQ12" s="49" t="s">
        <v>330</v>
      </c>
      <c r="ER12" s="49"/>
      <c r="ES12" s="49"/>
      <c r="ET12" s="49" t="s">
        <v>211</v>
      </c>
      <c r="EU12" s="49"/>
      <c r="EV12" s="49"/>
      <c r="EW12" s="49" t="s">
        <v>333</v>
      </c>
      <c r="EX12" s="49"/>
      <c r="EY12" s="49"/>
      <c r="EZ12" s="49" t="s">
        <v>335</v>
      </c>
      <c r="FA12" s="49"/>
      <c r="FB12" s="49"/>
      <c r="FC12" s="49" t="s">
        <v>337</v>
      </c>
      <c r="FD12" s="49"/>
      <c r="FE12" s="49"/>
      <c r="FF12" s="49" t="s">
        <v>413</v>
      </c>
      <c r="FG12" s="49"/>
      <c r="FH12" s="49"/>
      <c r="FI12" s="49" t="s">
        <v>340</v>
      </c>
      <c r="FJ12" s="49"/>
      <c r="FK12" s="49"/>
      <c r="FL12" s="49" t="s">
        <v>215</v>
      </c>
      <c r="FM12" s="49"/>
      <c r="FN12" s="49"/>
      <c r="FO12" s="49" t="s">
        <v>344</v>
      </c>
      <c r="FP12" s="49"/>
      <c r="FQ12" s="49"/>
      <c r="FR12" s="49" t="s">
        <v>347</v>
      </c>
      <c r="FS12" s="49"/>
      <c r="FT12" s="49"/>
      <c r="FU12" s="49" t="s">
        <v>351</v>
      </c>
      <c r="FV12" s="49"/>
      <c r="FW12" s="49"/>
      <c r="FX12" s="49" t="s">
        <v>353</v>
      </c>
      <c r="FY12" s="49"/>
      <c r="FZ12" s="49"/>
      <c r="GA12" s="61" t="s">
        <v>356</v>
      </c>
      <c r="GB12" s="61"/>
      <c r="GC12" s="61"/>
      <c r="GD12" s="49" t="s">
        <v>220</v>
      </c>
      <c r="GE12" s="49"/>
      <c r="GF12" s="49"/>
      <c r="GG12" s="61" t="s">
        <v>363</v>
      </c>
      <c r="GH12" s="61"/>
      <c r="GI12" s="61"/>
      <c r="GJ12" s="61" t="s">
        <v>364</v>
      </c>
      <c r="GK12" s="61"/>
      <c r="GL12" s="61"/>
      <c r="GM12" s="61" t="s">
        <v>366</v>
      </c>
      <c r="GN12" s="61"/>
      <c r="GO12" s="61"/>
      <c r="GP12" s="61" t="s">
        <v>367</v>
      </c>
      <c r="GQ12" s="61"/>
      <c r="GR12" s="61"/>
      <c r="GS12" s="61" t="s">
        <v>227</v>
      </c>
      <c r="GT12" s="61"/>
      <c r="GU12" s="61"/>
      <c r="GV12" s="61" t="s">
        <v>229</v>
      </c>
      <c r="GW12" s="61"/>
      <c r="GX12" s="61"/>
      <c r="GY12" s="61" t="s">
        <v>230</v>
      </c>
      <c r="GZ12" s="61"/>
      <c r="HA12" s="61"/>
      <c r="HB12" s="49" t="s">
        <v>374</v>
      </c>
      <c r="HC12" s="49"/>
      <c r="HD12" s="49"/>
      <c r="HE12" s="49" t="s">
        <v>376</v>
      </c>
      <c r="HF12" s="49"/>
      <c r="HG12" s="49"/>
      <c r="HH12" s="49" t="s">
        <v>236</v>
      </c>
      <c r="HI12" s="49"/>
      <c r="HJ12" s="49"/>
      <c r="HK12" s="49" t="s">
        <v>377</v>
      </c>
      <c r="HL12" s="49"/>
      <c r="HM12" s="49"/>
      <c r="HN12" s="49" t="s">
        <v>380</v>
      </c>
      <c r="HO12" s="49"/>
      <c r="HP12" s="49"/>
      <c r="HQ12" s="49" t="s">
        <v>239</v>
      </c>
      <c r="HR12" s="49"/>
      <c r="HS12" s="49"/>
      <c r="HT12" s="49" t="s">
        <v>237</v>
      </c>
      <c r="HU12" s="49"/>
      <c r="HV12" s="49"/>
      <c r="HW12" s="49" t="s">
        <v>67</v>
      </c>
      <c r="HX12" s="49"/>
      <c r="HY12" s="49"/>
      <c r="HZ12" s="49" t="s">
        <v>389</v>
      </c>
      <c r="IA12" s="49"/>
      <c r="IB12" s="49"/>
      <c r="IC12" s="49" t="s">
        <v>393</v>
      </c>
      <c r="ID12" s="49"/>
      <c r="IE12" s="49"/>
      <c r="IF12" s="49" t="s">
        <v>242</v>
      </c>
      <c r="IG12" s="49"/>
      <c r="IH12" s="49"/>
      <c r="II12" s="49" t="s">
        <v>398</v>
      </c>
      <c r="IJ12" s="49"/>
      <c r="IK12" s="49"/>
      <c r="IL12" s="49" t="s">
        <v>399</v>
      </c>
      <c r="IM12" s="49"/>
      <c r="IN12" s="49"/>
      <c r="IO12" s="49" t="s">
        <v>403</v>
      </c>
      <c r="IP12" s="49"/>
      <c r="IQ12" s="49"/>
      <c r="IR12" s="49" t="s">
        <v>407</v>
      </c>
      <c r="IS12" s="49"/>
      <c r="IT12" s="49"/>
    </row>
    <row r="13" spans="1:692" ht="122.25" customHeight="1" x14ac:dyDescent="0.25">
      <c r="A13" s="58"/>
      <c r="B13" s="58"/>
      <c r="C13" s="18" t="s">
        <v>15</v>
      </c>
      <c r="D13" s="18" t="s">
        <v>257</v>
      </c>
      <c r="E13" s="18" t="s">
        <v>258</v>
      </c>
      <c r="F13" s="18" t="s">
        <v>259</v>
      </c>
      <c r="G13" s="18" t="s">
        <v>260</v>
      </c>
      <c r="H13" s="18" t="s">
        <v>256</v>
      </c>
      <c r="I13" s="18" t="s">
        <v>261</v>
      </c>
      <c r="J13" s="18" t="s">
        <v>262</v>
      </c>
      <c r="K13" s="18" t="s">
        <v>156</v>
      </c>
      <c r="L13" s="18" t="s">
        <v>44</v>
      </c>
      <c r="M13" s="18" t="s">
        <v>157</v>
      </c>
      <c r="N13" s="18" t="s">
        <v>158</v>
      </c>
      <c r="O13" s="18" t="s">
        <v>68</v>
      </c>
      <c r="P13" s="18" t="s">
        <v>263</v>
      </c>
      <c r="Q13" s="18" t="s">
        <v>69</v>
      </c>
      <c r="R13" s="18" t="s">
        <v>159</v>
      </c>
      <c r="S13" s="18" t="s">
        <v>264</v>
      </c>
      <c r="T13" s="18" t="s">
        <v>160</v>
      </c>
      <c r="U13" s="18" t="s">
        <v>265</v>
      </c>
      <c r="V13" s="18" t="s">
        <v>266</v>
      </c>
      <c r="W13" s="18" t="s">
        <v>267</v>
      </c>
      <c r="X13" s="18" t="s">
        <v>161</v>
      </c>
      <c r="Y13" s="18" t="s">
        <v>162</v>
      </c>
      <c r="Z13" s="18" t="s">
        <v>268</v>
      </c>
      <c r="AA13" s="18" t="s">
        <v>36</v>
      </c>
      <c r="AB13" s="18" t="s">
        <v>38</v>
      </c>
      <c r="AC13" s="18" t="s">
        <v>40</v>
      </c>
      <c r="AD13" s="18" t="s">
        <v>54</v>
      </c>
      <c r="AE13" s="18" t="s">
        <v>55</v>
      </c>
      <c r="AF13" s="18" t="s">
        <v>269</v>
      </c>
      <c r="AG13" s="18" t="s">
        <v>270</v>
      </c>
      <c r="AH13" s="18" t="s">
        <v>271</v>
      </c>
      <c r="AI13" s="18" t="s">
        <v>272</v>
      </c>
      <c r="AJ13" s="18" t="s">
        <v>273</v>
      </c>
      <c r="AK13" s="18" t="s">
        <v>58</v>
      </c>
      <c r="AL13" s="18" t="s">
        <v>274</v>
      </c>
      <c r="AM13" s="18" t="s">
        <v>164</v>
      </c>
      <c r="AN13" s="18" t="s">
        <v>165</v>
      </c>
      <c r="AO13" s="18" t="s">
        <v>275</v>
      </c>
      <c r="AP13" s="18" t="s">
        <v>166</v>
      </c>
      <c r="AQ13" s="18" t="s">
        <v>276</v>
      </c>
      <c r="AR13" s="18" t="s">
        <v>167</v>
      </c>
      <c r="AS13" s="18" t="s">
        <v>22</v>
      </c>
      <c r="AT13" s="18" t="s">
        <v>47</v>
      </c>
      <c r="AU13" s="18" t="s">
        <v>277</v>
      </c>
      <c r="AV13" s="18" t="s">
        <v>168</v>
      </c>
      <c r="AW13" s="18" t="s">
        <v>169</v>
      </c>
      <c r="AX13" s="18" t="s">
        <v>278</v>
      </c>
      <c r="AY13" s="18" t="s">
        <v>41</v>
      </c>
      <c r="AZ13" s="18" t="s">
        <v>59</v>
      </c>
      <c r="BA13" s="18" t="s">
        <v>170</v>
      </c>
      <c r="BB13" s="18" t="s">
        <v>171</v>
      </c>
      <c r="BC13" s="18" t="s">
        <v>172</v>
      </c>
      <c r="BD13" s="18" t="s">
        <v>173</v>
      </c>
      <c r="BE13" s="18" t="s">
        <v>174</v>
      </c>
      <c r="BF13" s="18" t="s">
        <v>175</v>
      </c>
      <c r="BG13" s="18" t="s">
        <v>279</v>
      </c>
      <c r="BH13" s="18" t="s">
        <v>280</v>
      </c>
      <c r="BI13" s="18" t="s">
        <v>176</v>
      </c>
      <c r="BJ13" s="18" t="s">
        <v>281</v>
      </c>
      <c r="BK13" s="18" t="s">
        <v>177</v>
      </c>
      <c r="BL13" s="18" t="s">
        <v>178</v>
      </c>
      <c r="BM13" s="18" t="s">
        <v>282</v>
      </c>
      <c r="BN13" s="18" t="s">
        <v>283</v>
      </c>
      <c r="BO13" s="18" t="s">
        <v>284</v>
      </c>
      <c r="BP13" s="18" t="s">
        <v>163</v>
      </c>
      <c r="BQ13" s="18" t="s">
        <v>285</v>
      </c>
      <c r="BR13" s="18" t="s">
        <v>286</v>
      </c>
      <c r="BS13" s="18" t="s">
        <v>287</v>
      </c>
      <c r="BT13" s="18" t="s">
        <v>179</v>
      </c>
      <c r="BU13" s="18" t="s">
        <v>180</v>
      </c>
      <c r="BV13" s="18" t="s">
        <v>288</v>
      </c>
      <c r="BW13" s="18" t="s">
        <v>181</v>
      </c>
      <c r="BX13" s="18" t="s">
        <v>182</v>
      </c>
      <c r="BY13" s="18" t="s">
        <v>183</v>
      </c>
      <c r="BZ13" s="18" t="s">
        <v>289</v>
      </c>
      <c r="CA13" s="18" t="s">
        <v>290</v>
      </c>
      <c r="CB13" s="18" t="s">
        <v>291</v>
      </c>
      <c r="CC13" s="18" t="s">
        <v>292</v>
      </c>
      <c r="CD13" s="18" t="s">
        <v>186</v>
      </c>
      <c r="CE13" s="18" t="s">
        <v>187</v>
      </c>
      <c r="CF13" s="18" t="s">
        <v>293</v>
      </c>
      <c r="CG13" s="18" t="s">
        <v>294</v>
      </c>
      <c r="CH13" s="18" t="s">
        <v>184</v>
      </c>
      <c r="CI13" s="18" t="s">
        <v>295</v>
      </c>
      <c r="CJ13" s="18" t="s">
        <v>296</v>
      </c>
      <c r="CK13" s="18" t="s">
        <v>188</v>
      </c>
      <c r="CL13" s="18" t="s">
        <v>51</v>
      </c>
      <c r="CM13" s="18" t="s">
        <v>60</v>
      </c>
      <c r="CN13" s="18" t="s">
        <v>52</v>
      </c>
      <c r="CO13" s="18" t="s">
        <v>189</v>
      </c>
      <c r="CP13" s="18" t="s">
        <v>297</v>
      </c>
      <c r="CQ13" s="18" t="s">
        <v>190</v>
      </c>
      <c r="CR13" s="18" t="s">
        <v>191</v>
      </c>
      <c r="CS13" s="18" t="s">
        <v>298</v>
      </c>
      <c r="CT13" s="18" t="s">
        <v>192</v>
      </c>
      <c r="CU13" s="18" t="s">
        <v>62</v>
      </c>
      <c r="CV13" s="18" t="s">
        <v>63</v>
      </c>
      <c r="CW13" s="18" t="s">
        <v>64</v>
      </c>
      <c r="CX13" s="18" t="s">
        <v>299</v>
      </c>
      <c r="CY13" s="18" t="s">
        <v>300</v>
      </c>
      <c r="CZ13" s="18" t="s">
        <v>65</v>
      </c>
      <c r="DA13" s="18" t="s">
        <v>56</v>
      </c>
      <c r="DB13" s="18" t="s">
        <v>57</v>
      </c>
      <c r="DC13" s="18" t="s">
        <v>193</v>
      </c>
      <c r="DD13" s="18" t="s">
        <v>196</v>
      </c>
      <c r="DE13" s="18" t="s">
        <v>197</v>
      </c>
      <c r="DF13" s="18" t="s">
        <v>301</v>
      </c>
      <c r="DG13" s="18" t="s">
        <v>302</v>
      </c>
      <c r="DH13" s="18" t="s">
        <v>303</v>
      </c>
      <c r="DI13" s="18" t="s">
        <v>304</v>
      </c>
      <c r="DJ13" s="19" t="s">
        <v>53</v>
      </c>
      <c r="DK13" s="18" t="s">
        <v>305</v>
      </c>
      <c r="DL13" s="19" t="s">
        <v>306</v>
      </c>
      <c r="DM13" s="19" t="s">
        <v>198</v>
      </c>
      <c r="DN13" s="18" t="s">
        <v>307</v>
      </c>
      <c r="DO13" s="19" t="s">
        <v>199</v>
      </c>
      <c r="DP13" s="19" t="s">
        <v>200</v>
      </c>
      <c r="DQ13" s="18" t="s">
        <v>411</v>
      </c>
      <c r="DR13" s="19" t="s">
        <v>308</v>
      </c>
      <c r="DS13" s="19" t="s">
        <v>309</v>
      </c>
      <c r="DT13" s="18" t="s">
        <v>310</v>
      </c>
      <c r="DU13" s="19" t="s">
        <v>311</v>
      </c>
      <c r="DV13" s="19" t="s">
        <v>312</v>
      </c>
      <c r="DW13" s="18" t="s">
        <v>313</v>
      </c>
      <c r="DX13" s="19" t="s">
        <v>314</v>
      </c>
      <c r="DY13" s="18" t="s">
        <v>315</v>
      </c>
      <c r="DZ13" s="18" t="s">
        <v>316</v>
      </c>
      <c r="EA13" s="18" t="s">
        <v>317</v>
      </c>
      <c r="EB13" s="18" t="s">
        <v>318</v>
      </c>
      <c r="EC13" s="18" t="s">
        <v>319</v>
      </c>
      <c r="ED13" s="18" t="s">
        <v>320</v>
      </c>
      <c r="EE13" s="18" t="s">
        <v>322</v>
      </c>
      <c r="EF13" s="18" t="s">
        <v>323</v>
      </c>
      <c r="EG13" s="18" t="s">
        <v>324</v>
      </c>
      <c r="EH13" s="18" t="s">
        <v>204</v>
      </c>
      <c r="EI13" s="18" t="s">
        <v>205</v>
      </c>
      <c r="EJ13" s="18" t="s">
        <v>325</v>
      </c>
      <c r="EK13" s="18" t="s">
        <v>326</v>
      </c>
      <c r="EL13" s="18" t="s">
        <v>327</v>
      </c>
      <c r="EM13" s="18" t="s">
        <v>328</v>
      </c>
      <c r="EN13" s="18" t="s">
        <v>207</v>
      </c>
      <c r="EO13" s="18" t="s">
        <v>208</v>
      </c>
      <c r="EP13" s="18" t="s">
        <v>329</v>
      </c>
      <c r="EQ13" s="18" t="s">
        <v>209</v>
      </c>
      <c r="ER13" s="18" t="s">
        <v>210</v>
      </c>
      <c r="ES13" s="18" t="s">
        <v>331</v>
      </c>
      <c r="ET13" s="18" t="s">
        <v>212</v>
      </c>
      <c r="EU13" s="18" t="s">
        <v>213</v>
      </c>
      <c r="EV13" s="18" t="s">
        <v>332</v>
      </c>
      <c r="EW13" s="18" t="s">
        <v>212</v>
      </c>
      <c r="EX13" s="18" t="s">
        <v>213</v>
      </c>
      <c r="EY13" s="18" t="s">
        <v>334</v>
      </c>
      <c r="EZ13" s="18" t="s">
        <v>36</v>
      </c>
      <c r="FA13" s="18" t="s">
        <v>336</v>
      </c>
      <c r="FB13" s="18" t="s">
        <v>39</v>
      </c>
      <c r="FC13" s="18" t="s">
        <v>194</v>
      </c>
      <c r="FD13" s="18" t="s">
        <v>195</v>
      </c>
      <c r="FE13" s="18" t="s">
        <v>226</v>
      </c>
      <c r="FF13" s="18" t="s">
        <v>214</v>
      </c>
      <c r="FG13" s="18" t="s">
        <v>338</v>
      </c>
      <c r="FH13" s="18" t="s">
        <v>339</v>
      </c>
      <c r="FI13" s="18" t="s">
        <v>13</v>
      </c>
      <c r="FJ13" s="18" t="s">
        <v>14</v>
      </c>
      <c r="FK13" s="18" t="s">
        <v>29</v>
      </c>
      <c r="FL13" s="18" t="s">
        <v>341</v>
      </c>
      <c r="FM13" s="18" t="s">
        <v>342</v>
      </c>
      <c r="FN13" s="18" t="s">
        <v>343</v>
      </c>
      <c r="FO13" s="18" t="s">
        <v>345</v>
      </c>
      <c r="FP13" s="18" t="s">
        <v>346</v>
      </c>
      <c r="FQ13" s="18" t="s">
        <v>348</v>
      </c>
      <c r="FR13" s="18" t="s">
        <v>216</v>
      </c>
      <c r="FS13" s="18" t="s">
        <v>349</v>
      </c>
      <c r="FT13" s="18" t="s">
        <v>350</v>
      </c>
      <c r="FU13" s="18" t="s">
        <v>217</v>
      </c>
      <c r="FV13" s="18" t="s">
        <v>218</v>
      </c>
      <c r="FW13" s="18" t="s">
        <v>352</v>
      </c>
      <c r="FX13" s="18" t="s">
        <v>354</v>
      </c>
      <c r="FY13" s="18" t="s">
        <v>219</v>
      </c>
      <c r="FZ13" s="18" t="s">
        <v>355</v>
      </c>
      <c r="GA13" s="19" t="s">
        <v>357</v>
      </c>
      <c r="GB13" s="18" t="s">
        <v>358</v>
      </c>
      <c r="GC13" s="19" t="s">
        <v>359</v>
      </c>
      <c r="GD13" s="18" t="s">
        <v>360</v>
      </c>
      <c r="GE13" s="18" t="s">
        <v>361</v>
      </c>
      <c r="GF13" s="18" t="s">
        <v>362</v>
      </c>
      <c r="GG13" s="19" t="s">
        <v>31</v>
      </c>
      <c r="GH13" s="18" t="s">
        <v>221</v>
      </c>
      <c r="GI13" s="19" t="s">
        <v>222</v>
      </c>
      <c r="GJ13" s="19" t="s">
        <v>365</v>
      </c>
      <c r="GK13" s="18" t="s">
        <v>61</v>
      </c>
      <c r="GL13" s="19" t="s">
        <v>223</v>
      </c>
      <c r="GM13" s="19" t="s">
        <v>43</v>
      </c>
      <c r="GN13" s="18" t="s">
        <v>45</v>
      </c>
      <c r="GO13" s="19" t="s">
        <v>226</v>
      </c>
      <c r="GP13" s="19" t="s">
        <v>224</v>
      </c>
      <c r="GQ13" s="18" t="s">
        <v>225</v>
      </c>
      <c r="GR13" s="19" t="s">
        <v>368</v>
      </c>
      <c r="GS13" s="19" t="s">
        <v>369</v>
      </c>
      <c r="GT13" s="18" t="s">
        <v>228</v>
      </c>
      <c r="GU13" s="19" t="s">
        <v>370</v>
      </c>
      <c r="GV13" s="19" t="s">
        <v>371</v>
      </c>
      <c r="GW13" s="18" t="s">
        <v>372</v>
      </c>
      <c r="GX13" s="19" t="s">
        <v>373</v>
      </c>
      <c r="GY13" s="19" t="s">
        <v>231</v>
      </c>
      <c r="GZ13" s="18" t="s">
        <v>232</v>
      </c>
      <c r="HA13" s="19" t="s">
        <v>233</v>
      </c>
      <c r="HB13" s="18" t="s">
        <v>66</v>
      </c>
      <c r="HC13" s="18" t="s">
        <v>375</v>
      </c>
      <c r="HD13" s="18" t="s">
        <v>234</v>
      </c>
      <c r="HE13" s="18" t="s">
        <v>22</v>
      </c>
      <c r="HF13" s="18" t="s">
        <v>47</v>
      </c>
      <c r="HG13" s="18" t="s">
        <v>46</v>
      </c>
      <c r="HH13" s="18" t="s">
        <v>16</v>
      </c>
      <c r="HI13" s="18" t="s">
        <v>17</v>
      </c>
      <c r="HJ13" s="18" t="s">
        <v>23</v>
      </c>
      <c r="HK13" s="18" t="s">
        <v>378</v>
      </c>
      <c r="HL13" s="18" t="s">
        <v>235</v>
      </c>
      <c r="HM13" s="18" t="s">
        <v>379</v>
      </c>
      <c r="HN13" s="18" t="s">
        <v>381</v>
      </c>
      <c r="HO13" s="18" t="s">
        <v>382</v>
      </c>
      <c r="HP13" s="18" t="s">
        <v>383</v>
      </c>
      <c r="HQ13" s="18" t="s">
        <v>240</v>
      </c>
      <c r="HR13" s="18" t="s">
        <v>241</v>
      </c>
      <c r="HS13" s="18" t="s">
        <v>384</v>
      </c>
      <c r="HT13" s="18" t="s">
        <v>414</v>
      </c>
      <c r="HU13" s="18" t="s">
        <v>238</v>
      </c>
      <c r="HV13" s="18" t="s">
        <v>385</v>
      </c>
      <c r="HW13" s="18" t="s">
        <v>386</v>
      </c>
      <c r="HX13" s="18" t="s">
        <v>387</v>
      </c>
      <c r="HY13" s="18" t="s">
        <v>388</v>
      </c>
      <c r="HZ13" s="18" t="s">
        <v>390</v>
      </c>
      <c r="IA13" s="18" t="s">
        <v>391</v>
      </c>
      <c r="IB13" s="18" t="s">
        <v>392</v>
      </c>
      <c r="IC13" s="18" t="s">
        <v>394</v>
      </c>
      <c r="ID13" s="18" t="s">
        <v>395</v>
      </c>
      <c r="IE13" s="18" t="s">
        <v>396</v>
      </c>
      <c r="IF13" s="18" t="s">
        <v>243</v>
      </c>
      <c r="IG13" s="18" t="s">
        <v>244</v>
      </c>
      <c r="IH13" s="18" t="s">
        <v>397</v>
      </c>
      <c r="II13" s="18" t="s">
        <v>30</v>
      </c>
      <c r="IJ13" s="18" t="s">
        <v>42</v>
      </c>
      <c r="IK13" s="18" t="s">
        <v>37</v>
      </c>
      <c r="IL13" s="18" t="s">
        <v>400</v>
      </c>
      <c r="IM13" s="18" t="s">
        <v>401</v>
      </c>
      <c r="IN13" s="18" t="s">
        <v>402</v>
      </c>
      <c r="IO13" s="18" t="s">
        <v>404</v>
      </c>
      <c r="IP13" s="18" t="s">
        <v>405</v>
      </c>
      <c r="IQ13" s="18" t="s">
        <v>406</v>
      </c>
      <c r="IR13" s="18" t="s">
        <v>408</v>
      </c>
      <c r="IS13" s="18" t="s">
        <v>409</v>
      </c>
      <c r="IT13" s="18" t="s">
        <v>410</v>
      </c>
    </row>
    <row r="14" spans="1:692" ht="15.75" x14ac:dyDescent="0.25">
      <c r="A14" s="2">
        <v>1</v>
      </c>
      <c r="B14" s="30" t="s">
        <v>460</v>
      </c>
      <c r="C14" s="5"/>
      <c r="D14" s="5">
        <v>1</v>
      </c>
      <c r="E14" s="5"/>
      <c r="F14" s="10"/>
      <c r="G14" s="10">
        <v>1</v>
      </c>
      <c r="H14" s="10"/>
      <c r="I14" s="10"/>
      <c r="J14" s="10">
        <v>1</v>
      </c>
      <c r="K14" s="10"/>
      <c r="L14" s="10"/>
      <c r="M14" s="10">
        <v>1</v>
      </c>
      <c r="N14" s="10"/>
      <c r="O14" s="10"/>
      <c r="P14" s="10">
        <v>1</v>
      </c>
      <c r="Q14" s="10"/>
      <c r="R14" s="10"/>
      <c r="S14" s="10">
        <v>1</v>
      </c>
      <c r="T14" s="10"/>
      <c r="U14" s="10"/>
      <c r="V14" s="10">
        <v>1</v>
      </c>
      <c r="W14" s="10"/>
      <c r="X14" s="10"/>
      <c r="Y14" s="10">
        <v>1</v>
      </c>
      <c r="Z14" s="27"/>
      <c r="AA14" s="27"/>
      <c r="AB14" s="27">
        <v>1</v>
      </c>
      <c r="AC14" s="10"/>
      <c r="AD14" s="10"/>
      <c r="AE14" s="10">
        <v>1</v>
      </c>
      <c r="AF14" s="10"/>
      <c r="AG14" s="10"/>
      <c r="AH14" s="10">
        <v>1</v>
      </c>
      <c r="AI14" s="10"/>
      <c r="AJ14" s="10"/>
      <c r="AK14" s="10">
        <v>1</v>
      </c>
      <c r="AL14" s="10"/>
      <c r="AM14" s="27"/>
      <c r="AN14" s="27"/>
      <c r="AO14" s="27">
        <v>1</v>
      </c>
      <c r="AP14" s="27"/>
      <c r="AQ14" s="27"/>
      <c r="AR14" s="27">
        <v>1</v>
      </c>
      <c r="AS14" s="27"/>
      <c r="AT14" s="27"/>
      <c r="AU14" s="27">
        <v>1</v>
      </c>
      <c r="AV14" s="27"/>
      <c r="AW14" s="27"/>
      <c r="AX14" s="27">
        <v>1</v>
      </c>
      <c r="AY14" s="27"/>
      <c r="AZ14" s="27"/>
      <c r="BA14" s="27">
        <v>1</v>
      </c>
      <c r="BB14" s="27"/>
      <c r="BC14" s="27"/>
      <c r="BD14" s="27">
        <v>1</v>
      </c>
      <c r="BE14" s="27"/>
      <c r="BF14" s="27"/>
      <c r="BG14" s="27">
        <v>1</v>
      </c>
      <c r="BH14" s="27"/>
      <c r="BI14" s="27"/>
      <c r="BJ14" s="27">
        <v>1</v>
      </c>
      <c r="BK14" s="27"/>
      <c r="BL14" s="27"/>
      <c r="BM14" s="27">
        <v>1</v>
      </c>
      <c r="BN14" s="27"/>
      <c r="BO14" s="27"/>
      <c r="BP14" s="27">
        <v>1</v>
      </c>
      <c r="BQ14" s="27"/>
      <c r="BR14" s="27"/>
      <c r="BS14" s="27">
        <v>1</v>
      </c>
      <c r="BT14" s="27"/>
      <c r="BU14" s="27"/>
      <c r="BV14" s="27">
        <v>1</v>
      </c>
      <c r="BW14" s="28"/>
      <c r="BX14" s="27"/>
      <c r="BY14" s="27">
        <v>1</v>
      </c>
      <c r="BZ14" s="27"/>
      <c r="CA14" s="27"/>
      <c r="CB14" s="27">
        <v>1</v>
      </c>
      <c r="CC14" s="27"/>
      <c r="CD14" s="27"/>
      <c r="CE14" s="27">
        <v>1</v>
      </c>
      <c r="CF14" s="27"/>
      <c r="CG14" s="27"/>
      <c r="CH14" s="27">
        <v>1</v>
      </c>
      <c r="CI14" s="27"/>
      <c r="CJ14" s="27"/>
      <c r="CK14" s="27">
        <v>1</v>
      </c>
      <c r="CL14" s="27"/>
      <c r="CM14" s="27"/>
      <c r="CN14" s="27">
        <v>1</v>
      </c>
      <c r="CO14" s="27"/>
      <c r="CP14" s="27">
        <v>1</v>
      </c>
      <c r="CQ14" s="27"/>
      <c r="CR14" s="27"/>
      <c r="CS14" s="27"/>
      <c r="CT14" s="27">
        <v>1</v>
      </c>
      <c r="CU14" s="27"/>
      <c r="CV14" s="27"/>
      <c r="CW14" s="27">
        <v>1</v>
      </c>
      <c r="CX14" s="27"/>
      <c r="CY14" s="27">
        <v>1</v>
      </c>
      <c r="CZ14" s="27"/>
      <c r="DA14" s="27"/>
      <c r="DB14" s="27"/>
      <c r="DC14" s="27">
        <v>1</v>
      </c>
      <c r="DD14" s="27"/>
      <c r="DE14" s="27"/>
      <c r="DF14" s="27">
        <v>1</v>
      </c>
      <c r="DG14" s="27"/>
      <c r="DH14" s="27"/>
      <c r="DI14" s="27">
        <v>1</v>
      </c>
      <c r="DJ14" s="27"/>
      <c r="DK14" s="27"/>
      <c r="DL14" s="27">
        <v>1</v>
      </c>
      <c r="DM14" s="27"/>
      <c r="DN14" s="27"/>
      <c r="DO14" s="27">
        <v>1</v>
      </c>
      <c r="DP14" s="27"/>
      <c r="DQ14" s="27"/>
      <c r="DR14" s="27">
        <v>1</v>
      </c>
      <c r="DS14" s="27"/>
      <c r="DT14" s="27"/>
      <c r="DU14" s="27">
        <v>1</v>
      </c>
      <c r="DV14" s="27"/>
      <c r="DW14" s="27"/>
      <c r="DX14" s="27">
        <v>1</v>
      </c>
      <c r="DY14" s="27"/>
      <c r="DZ14" s="27"/>
      <c r="EA14" s="27">
        <v>1</v>
      </c>
      <c r="EB14" s="27"/>
      <c r="EC14" s="27"/>
      <c r="ED14" s="27">
        <v>1</v>
      </c>
      <c r="EE14" s="27"/>
      <c r="EF14" s="27"/>
      <c r="EG14" s="27">
        <v>1</v>
      </c>
      <c r="EH14" s="27"/>
      <c r="EI14" s="27"/>
      <c r="EJ14" s="27">
        <v>1</v>
      </c>
      <c r="EK14" s="27"/>
      <c r="EL14" s="27">
        <v>1</v>
      </c>
      <c r="EM14" s="27"/>
      <c r="EN14" s="27"/>
      <c r="EO14" s="27"/>
      <c r="EP14" s="27">
        <v>1</v>
      </c>
      <c r="EQ14" s="27"/>
      <c r="ER14" s="27"/>
      <c r="ES14" s="27">
        <v>1</v>
      </c>
      <c r="ET14" s="27"/>
      <c r="EU14" s="27"/>
      <c r="EV14" s="27">
        <v>1</v>
      </c>
      <c r="EW14" s="27"/>
      <c r="EX14" s="27"/>
      <c r="EY14" s="27">
        <v>1</v>
      </c>
      <c r="EZ14" s="27"/>
      <c r="FA14" s="27"/>
      <c r="FB14" s="27">
        <v>1</v>
      </c>
      <c r="FC14" s="27"/>
      <c r="FD14" s="27"/>
      <c r="FE14" s="27">
        <v>1</v>
      </c>
      <c r="FF14" s="27"/>
      <c r="FG14" s="27"/>
      <c r="FH14" s="27">
        <v>1</v>
      </c>
      <c r="FI14" s="27"/>
      <c r="FJ14" s="27"/>
      <c r="FK14" s="27">
        <v>1</v>
      </c>
      <c r="FL14" s="27"/>
      <c r="FM14" s="27"/>
      <c r="FN14" s="27">
        <v>1</v>
      </c>
      <c r="FO14" s="27"/>
      <c r="FP14" s="27"/>
      <c r="FQ14" s="27">
        <v>1</v>
      </c>
      <c r="FR14" s="27"/>
      <c r="FS14" s="27"/>
      <c r="FT14" s="27">
        <v>1</v>
      </c>
      <c r="FU14" s="27"/>
      <c r="FV14" s="27"/>
      <c r="FW14" s="27">
        <v>1</v>
      </c>
      <c r="FX14" s="27"/>
      <c r="FY14" s="27"/>
      <c r="FZ14" s="27">
        <v>1</v>
      </c>
      <c r="GA14" s="27"/>
      <c r="GB14" s="27"/>
      <c r="GC14" s="27">
        <v>1</v>
      </c>
      <c r="GD14" s="27"/>
      <c r="GE14" s="27">
        <v>1</v>
      </c>
      <c r="GF14" s="27"/>
      <c r="GG14" s="27"/>
      <c r="GH14" s="27"/>
      <c r="GI14" s="27">
        <v>1</v>
      </c>
      <c r="GJ14" s="27"/>
      <c r="GK14" s="27"/>
      <c r="GL14" s="27">
        <v>1</v>
      </c>
      <c r="GM14" s="27"/>
      <c r="GN14" s="27"/>
      <c r="GO14" s="27">
        <v>1</v>
      </c>
      <c r="GP14" s="27"/>
      <c r="GQ14" s="27"/>
      <c r="GR14" s="27">
        <v>1</v>
      </c>
      <c r="GS14" s="5"/>
      <c r="GT14" s="5">
        <v>1</v>
      </c>
      <c r="GU14" s="5"/>
      <c r="GV14" s="10"/>
      <c r="GW14" s="10">
        <v>1</v>
      </c>
      <c r="GX14" s="10"/>
      <c r="GY14" s="10"/>
      <c r="GZ14" s="10">
        <v>1</v>
      </c>
      <c r="HA14" s="10"/>
      <c r="HB14" s="10"/>
      <c r="HC14" s="10">
        <v>1</v>
      </c>
      <c r="HD14" s="10"/>
      <c r="HE14" s="27"/>
      <c r="HF14" s="27"/>
      <c r="HG14" s="27">
        <v>1</v>
      </c>
      <c r="HH14" s="27"/>
      <c r="HI14" s="27"/>
      <c r="HJ14" s="27">
        <v>1</v>
      </c>
      <c r="HK14" s="27"/>
      <c r="HL14" s="27"/>
      <c r="HM14" s="27">
        <v>1</v>
      </c>
      <c r="HN14" s="27"/>
      <c r="HO14" s="27"/>
      <c r="HP14" s="27">
        <v>1</v>
      </c>
      <c r="HQ14" s="27"/>
      <c r="HR14" s="27"/>
      <c r="HS14" s="27">
        <v>1</v>
      </c>
      <c r="HT14" s="27"/>
      <c r="HU14" s="27"/>
      <c r="HV14" s="27">
        <v>1</v>
      </c>
      <c r="HW14" s="27"/>
      <c r="HX14" s="27"/>
      <c r="HY14" s="27">
        <v>1</v>
      </c>
      <c r="HZ14" s="27"/>
      <c r="IA14" s="27"/>
      <c r="IB14" s="27">
        <v>1</v>
      </c>
      <c r="IC14" s="27"/>
      <c r="ID14" s="27"/>
      <c r="IE14" s="27">
        <v>1</v>
      </c>
      <c r="IF14" s="27"/>
      <c r="IG14" s="27"/>
      <c r="IH14" s="27">
        <v>1</v>
      </c>
      <c r="II14" s="28"/>
      <c r="IJ14" s="27"/>
      <c r="IK14" s="27">
        <v>1</v>
      </c>
      <c r="IL14" s="27"/>
      <c r="IM14" s="27"/>
      <c r="IN14" s="27">
        <v>1</v>
      </c>
      <c r="IO14" s="28"/>
      <c r="IP14" s="27"/>
      <c r="IQ14" s="27">
        <v>1</v>
      </c>
      <c r="IR14" s="27"/>
      <c r="IS14" s="27"/>
      <c r="IT14" s="27">
        <v>1</v>
      </c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</row>
    <row r="15" spans="1:692" ht="15.75" x14ac:dyDescent="0.25">
      <c r="A15" s="2">
        <v>2</v>
      </c>
      <c r="B15" s="31" t="s">
        <v>461</v>
      </c>
      <c r="C15" s="23"/>
      <c r="D15" s="23">
        <v>1</v>
      </c>
      <c r="E15" s="2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4"/>
      <c r="AA15" s="4"/>
      <c r="AB15" s="4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9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>
        <v>1</v>
      </c>
      <c r="GU15" s="23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29"/>
      <c r="IJ15" s="4">
        <v>1</v>
      </c>
      <c r="IK15" s="4"/>
      <c r="IL15" s="4"/>
      <c r="IM15" s="4">
        <v>1</v>
      </c>
      <c r="IN15" s="4"/>
      <c r="IO15" s="29"/>
      <c r="IP15" s="4">
        <v>1</v>
      </c>
      <c r="IQ15" s="4"/>
      <c r="IR15" s="4"/>
      <c r="IS15" s="4">
        <v>1</v>
      </c>
      <c r="IT15" s="4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</row>
    <row r="16" spans="1:692" ht="15.75" x14ac:dyDescent="0.25">
      <c r="A16" s="2">
        <v>3</v>
      </c>
      <c r="B16" s="32" t="s">
        <v>462</v>
      </c>
      <c r="C16" s="23"/>
      <c r="D16" s="23">
        <v>1</v>
      </c>
      <c r="E16" s="23"/>
      <c r="F16" s="1"/>
      <c r="G16" s="1"/>
      <c r="H16" s="1">
        <v>1</v>
      </c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/>
      <c r="W16" s="1">
        <v>1</v>
      </c>
      <c r="X16" s="1"/>
      <c r="Y16" s="1"/>
      <c r="Z16" s="4">
        <v>1</v>
      </c>
      <c r="AA16" s="4"/>
      <c r="AB16" s="4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29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>
        <v>1</v>
      </c>
      <c r="GU16" s="23"/>
      <c r="GV16" s="1"/>
      <c r="GW16" s="1"/>
      <c r="GX16" s="1">
        <v>1</v>
      </c>
      <c r="GY16" s="1"/>
      <c r="GZ16" s="1">
        <v>1</v>
      </c>
      <c r="HA16" s="1"/>
      <c r="HB16" s="1"/>
      <c r="HC16" s="1">
        <v>1</v>
      </c>
      <c r="HD16" s="1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>
        <v>1</v>
      </c>
      <c r="IE16" s="4"/>
      <c r="IF16" s="4"/>
      <c r="IG16" s="4">
        <v>1</v>
      </c>
      <c r="IH16" s="4"/>
      <c r="II16" s="29"/>
      <c r="IJ16" s="4">
        <v>1</v>
      </c>
      <c r="IK16" s="4"/>
      <c r="IL16" s="4"/>
      <c r="IM16" s="4"/>
      <c r="IN16" s="4">
        <v>1</v>
      </c>
      <c r="IO16" s="29"/>
      <c r="IP16" s="4">
        <v>1</v>
      </c>
      <c r="IQ16" s="4"/>
      <c r="IR16" s="4"/>
      <c r="IS16" s="4"/>
      <c r="IT16" s="4">
        <v>1</v>
      </c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</row>
    <row r="17" spans="1:692" ht="15.75" x14ac:dyDescent="0.25">
      <c r="A17" s="2">
        <v>4</v>
      </c>
      <c r="B17" s="33" t="s">
        <v>463</v>
      </c>
      <c r="C17" s="23"/>
      <c r="D17" s="23"/>
      <c r="E17" s="23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1">
        <v>1</v>
      </c>
      <c r="U17" s="1"/>
      <c r="V17" s="1"/>
      <c r="W17" s="1">
        <v>1</v>
      </c>
      <c r="X17" s="1"/>
      <c r="Y17" s="1"/>
      <c r="Z17" s="4">
        <v>1</v>
      </c>
      <c r="AA17" s="4"/>
      <c r="AB17" s="4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29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>
        <v>1</v>
      </c>
      <c r="GV17" s="1"/>
      <c r="GW17" s="1"/>
      <c r="GX17" s="1">
        <v>1</v>
      </c>
      <c r="GY17" s="1"/>
      <c r="GZ17" s="1"/>
      <c r="HA17" s="1">
        <v>1</v>
      </c>
      <c r="HB17" s="1"/>
      <c r="HC17" s="1"/>
      <c r="HD17" s="1">
        <v>1</v>
      </c>
      <c r="HE17" s="4"/>
      <c r="HF17" s="4"/>
      <c r="HG17" s="4">
        <v>1</v>
      </c>
      <c r="HH17" s="4"/>
      <c r="HI17" s="4">
        <v>1</v>
      </c>
      <c r="HJ17" s="4"/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29"/>
      <c r="IJ17" s="4">
        <v>1</v>
      </c>
      <c r="IK17" s="4"/>
      <c r="IL17" s="4"/>
      <c r="IM17" s="4"/>
      <c r="IN17" s="4">
        <v>1</v>
      </c>
      <c r="IO17" s="29"/>
      <c r="IP17" s="4">
        <v>1</v>
      </c>
      <c r="IQ17" s="4"/>
      <c r="IR17" s="4"/>
      <c r="IS17" s="4"/>
      <c r="IT17" s="4">
        <v>1</v>
      </c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</row>
    <row r="18" spans="1:692" ht="15.75" x14ac:dyDescent="0.25">
      <c r="A18" s="2">
        <v>5</v>
      </c>
      <c r="B18" s="34" t="s">
        <v>464</v>
      </c>
      <c r="C18" s="23"/>
      <c r="D18" s="23"/>
      <c r="E18" s="23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4">
        <v>1</v>
      </c>
      <c r="AA18" s="4"/>
      <c r="AB18" s="4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29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>
        <v>1</v>
      </c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>
        <v>1</v>
      </c>
      <c r="GV18" s="1"/>
      <c r="GW18" s="1"/>
      <c r="GX18" s="1">
        <v>1</v>
      </c>
      <c r="GY18" s="1"/>
      <c r="GZ18" s="1"/>
      <c r="HA18" s="1">
        <v>1</v>
      </c>
      <c r="HB18" s="1"/>
      <c r="HC18" s="1"/>
      <c r="HD18" s="1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>
        <v>1</v>
      </c>
      <c r="HV18" s="4"/>
      <c r="HW18" s="4"/>
      <c r="HX18" s="4"/>
      <c r="HY18" s="4">
        <v>1</v>
      </c>
      <c r="HZ18" s="4"/>
      <c r="IA18" s="4">
        <v>1</v>
      </c>
      <c r="IB18" s="4"/>
      <c r="IC18" s="4"/>
      <c r="ID18" s="4"/>
      <c r="IE18" s="4">
        <v>1</v>
      </c>
      <c r="IF18" s="4"/>
      <c r="IG18" s="4"/>
      <c r="IH18" s="4">
        <v>1</v>
      </c>
      <c r="II18" s="29"/>
      <c r="IJ18" s="4"/>
      <c r="IK18" s="4">
        <v>1</v>
      </c>
      <c r="IL18" s="4"/>
      <c r="IM18" s="4"/>
      <c r="IN18" s="4">
        <v>1</v>
      </c>
      <c r="IO18" s="29"/>
      <c r="IP18" s="4"/>
      <c r="IQ18" s="4">
        <v>1</v>
      </c>
      <c r="IR18" s="4"/>
      <c r="IS18" s="4"/>
      <c r="IT18" s="4">
        <v>1</v>
      </c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</row>
    <row r="19" spans="1:692" ht="15.75" x14ac:dyDescent="0.25">
      <c r="A19" s="2">
        <v>6</v>
      </c>
      <c r="B19" s="35" t="s">
        <v>465</v>
      </c>
      <c r="C19" s="23"/>
      <c r="D19" s="23">
        <v>1</v>
      </c>
      <c r="E19" s="23"/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>
        <v>1</v>
      </c>
      <c r="S19" s="1"/>
      <c r="T19" s="1"/>
      <c r="U19" s="1"/>
      <c r="V19" s="1">
        <v>1</v>
      </c>
      <c r="W19" s="1"/>
      <c r="X19" s="1"/>
      <c r="Y19" s="1"/>
      <c r="Z19" s="4">
        <v>1</v>
      </c>
      <c r="AA19" s="4"/>
      <c r="AB19" s="4">
        <v>1</v>
      </c>
      <c r="AC19" s="1"/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29"/>
      <c r="BX19" s="4"/>
      <c r="BY19" s="4">
        <v>1</v>
      </c>
      <c r="BZ19" s="4">
        <v>1</v>
      </c>
      <c r="CA19" s="4"/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>
        <v>1</v>
      </c>
      <c r="FQ19" s="4"/>
      <c r="FR19" s="4"/>
      <c r="FS19" s="4"/>
      <c r="FT19" s="4">
        <v>1</v>
      </c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23"/>
      <c r="GT19" s="23">
        <v>1</v>
      </c>
      <c r="GU19" s="23"/>
      <c r="GV19" s="1"/>
      <c r="GW19" s="1"/>
      <c r="GX19" s="1">
        <v>1</v>
      </c>
      <c r="GY19" s="1"/>
      <c r="GZ19" s="1"/>
      <c r="HA19" s="1">
        <v>1</v>
      </c>
      <c r="HB19" s="1"/>
      <c r="HC19" s="1"/>
      <c r="HD19" s="1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>
        <v>1</v>
      </c>
      <c r="HM19" s="4"/>
      <c r="HN19" s="4"/>
      <c r="HO19" s="4"/>
      <c r="HP19" s="4">
        <v>1</v>
      </c>
      <c r="HQ19" s="4"/>
      <c r="HR19" s="4"/>
      <c r="HS19" s="4">
        <v>1</v>
      </c>
      <c r="HT19" s="4"/>
      <c r="HU19" s="4">
        <v>1</v>
      </c>
      <c r="HV19" s="4"/>
      <c r="HW19" s="4"/>
      <c r="HX19" s="4"/>
      <c r="HY19" s="4">
        <v>1</v>
      </c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29"/>
      <c r="IJ19" s="4"/>
      <c r="IK19" s="4">
        <v>1</v>
      </c>
      <c r="IL19" s="4"/>
      <c r="IM19" s="4">
        <v>1</v>
      </c>
      <c r="IN19" s="4"/>
      <c r="IO19" s="29"/>
      <c r="IP19" s="4"/>
      <c r="IQ19" s="4">
        <v>1</v>
      </c>
      <c r="IR19" s="4"/>
      <c r="IS19" s="4">
        <v>1</v>
      </c>
      <c r="IT19" s="4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</row>
    <row r="20" spans="1:692" ht="15.75" x14ac:dyDescent="0.25">
      <c r="A20" s="2">
        <v>7</v>
      </c>
      <c r="B20" s="36" t="s">
        <v>466</v>
      </c>
      <c r="C20" s="23"/>
      <c r="D20" s="23">
        <v>1</v>
      </c>
      <c r="E20" s="23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4"/>
      <c r="AA20" s="4">
        <v>1</v>
      </c>
      <c r="AB20" s="4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29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>
        <v>1</v>
      </c>
      <c r="GT20" s="23"/>
      <c r="GU20" s="23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29">
        <v>1</v>
      </c>
      <c r="IJ20" s="4"/>
      <c r="IK20" s="4"/>
      <c r="IL20" s="4">
        <v>1</v>
      </c>
      <c r="IM20" s="4"/>
      <c r="IN20" s="4"/>
      <c r="IO20" s="29">
        <v>1</v>
      </c>
      <c r="IP20" s="4"/>
      <c r="IQ20" s="4"/>
      <c r="IR20" s="4">
        <v>1</v>
      </c>
      <c r="IS20" s="4"/>
      <c r="IT20" s="4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</row>
    <row r="21" spans="1:692" x14ac:dyDescent="0.25">
      <c r="A21" s="3">
        <v>8</v>
      </c>
      <c r="B21" s="37" t="s">
        <v>467</v>
      </c>
      <c r="C21" s="24">
        <v>1</v>
      </c>
      <c r="D21" s="24"/>
      <c r="E21" s="2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/>
      <c r="AC21" s="4">
        <v>1</v>
      </c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29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24"/>
      <c r="GT21" s="24">
        <v>1</v>
      </c>
      <c r="GU21" s="2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29"/>
      <c r="IJ21" s="4">
        <v>1</v>
      </c>
      <c r="IK21" s="4"/>
      <c r="IL21" s="4"/>
      <c r="IM21" s="4">
        <v>1</v>
      </c>
      <c r="IN21" s="4"/>
      <c r="IO21" s="29"/>
      <c r="IP21" s="4">
        <v>1</v>
      </c>
      <c r="IQ21" s="4"/>
      <c r="IR21" s="4"/>
      <c r="IS21" s="4">
        <v>1</v>
      </c>
      <c r="IT21" s="4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</row>
    <row r="22" spans="1:692" x14ac:dyDescent="0.25">
      <c r="A22" s="3">
        <v>9</v>
      </c>
      <c r="B22" s="38" t="s">
        <v>468</v>
      </c>
      <c r="C22" s="24">
        <v>1</v>
      </c>
      <c r="D22" s="24"/>
      <c r="E22" s="24"/>
      <c r="F22" s="4"/>
      <c r="G22" s="4">
        <v>1</v>
      </c>
      <c r="H22" s="4"/>
      <c r="I22" s="4"/>
      <c r="J22" s="4"/>
      <c r="K22" s="4">
        <v>1</v>
      </c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29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24"/>
      <c r="GT22" s="24">
        <v>1</v>
      </c>
      <c r="GU22" s="24"/>
      <c r="GV22" s="4"/>
      <c r="GW22" s="4">
        <v>1</v>
      </c>
      <c r="GX22" s="4"/>
      <c r="GY22" s="4"/>
      <c r="GZ22" s="4"/>
      <c r="HA22" s="4">
        <v>1</v>
      </c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29"/>
      <c r="IJ22" s="4">
        <v>1</v>
      </c>
      <c r="IK22" s="4"/>
      <c r="IL22" s="4"/>
      <c r="IM22" s="4">
        <v>1</v>
      </c>
      <c r="IN22" s="4"/>
      <c r="IO22" s="29"/>
      <c r="IP22" s="4">
        <v>1</v>
      </c>
      <c r="IQ22" s="4"/>
      <c r="IR22" s="4"/>
      <c r="IS22" s="4">
        <v>1</v>
      </c>
      <c r="IT22" s="4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</row>
    <row r="23" spans="1:692" x14ac:dyDescent="0.25">
      <c r="A23" s="3">
        <v>10</v>
      </c>
      <c r="B23" s="39" t="s">
        <v>469</v>
      </c>
      <c r="C23" s="24"/>
      <c r="D23" s="24">
        <v>1</v>
      </c>
      <c r="E23" s="2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/>
      <c r="AC23" s="4">
        <v>1</v>
      </c>
      <c r="AD23" s="4">
        <v>1</v>
      </c>
      <c r="AE23" s="4"/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29"/>
      <c r="BX23" s="4">
        <v>1</v>
      </c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/>
      <c r="GL23" s="4">
        <v>1</v>
      </c>
      <c r="GM23" s="4"/>
      <c r="GN23" s="4"/>
      <c r="GO23" s="4">
        <v>1</v>
      </c>
      <c r="GP23" s="4"/>
      <c r="GQ23" s="4">
        <v>1</v>
      </c>
      <c r="GR23" s="4"/>
      <c r="GS23" s="24"/>
      <c r="GT23" s="24">
        <v>1</v>
      </c>
      <c r="GU23" s="2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/>
      <c r="HS23" s="4">
        <v>1</v>
      </c>
      <c r="HT23" s="4"/>
      <c r="HU23" s="4"/>
      <c r="HV23" s="4">
        <v>1</v>
      </c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29">
        <v>1</v>
      </c>
      <c r="IJ23" s="4"/>
      <c r="IK23" s="4"/>
      <c r="IL23" s="4">
        <v>1</v>
      </c>
      <c r="IM23" s="4"/>
      <c r="IN23" s="4"/>
      <c r="IO23" s="29">
        <v>1</v>
      </c>
      <c r="IP23" s="4"/>
      <c r="IQ23" s="4"/>
      <c r="IR23" s="4">
        <v>1</v>
      </c>
      <c r="IS23" s="4"/>
      <c r="IT23" s="4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</row>
    <row r="24" spans="1:692" ht="15.75" x14ac:dyDescent="0.25">
      <c r="A24" s="3">
        <v>11</v>
      </c>
      <c r="B24" s="40" t="s">
        <v>470</v>
      </c>
      <c r="C24" s="24"/>
      <c r="D24" s="24"/>
      <c r="E24" s="2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29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>
        <v>1</v>
      </c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>
        <v>1</v>
      </c>
      <c r="GL24" s="4"/>
      <c r="GM24" s="4"/>
      <c r="GN24" s="4"/>
      <c r="GO24" s="4">
        <v>1</v>
      </c>
      <c r="GP24" s="4"/>
      <c r="GQ24" s="4">
        <v>1</v>
      </c>
      <c r="GR24" s="4"/>
      <c r="GS24" s="24"/>
      <c r="GT24" s="24"/>
      <c r="GU24" s="2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/>
      <c r="IH24" s="4">
        <v>1</v>
      </c>
      <c r="II24" s="29"/>
      <c r="IJ24" s="4"/>
      <c r="IK24" s="4">
        <v>1</v>
      </c>
      <c r="IL24" s="4"/>
      <c r="IM24" s="4">
        <v>1</v>
      </c>
      <c r="IN24" s="4"/>
      <c r="IO24" s="29"/>
      <c r="IP24" s="4"/>
      <c r="IQ24" s="4">
        <v>1</v>
      </c>
      <c r="IR24" s="4"/>
      <c r="IS24" s="4">
        <v>1</v>
      </c>
      <c r="IT24" s="4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</row>
    <row r="25" spans="1:692" ht="15.75" x14ac:dyDescent="0.25">
      <c r="A25" s="3">
        <v>12</v>
      </c>
      <c r="B25" s="41" t="s">
        <v>471</v>
      </c>
      <c r="C25" s="24"/>
      <c r="D25" s="24">
        <v>1</v>
      </c>
      <c r="E25" s="24"/>
      <c r="F25" s="4"/>
      <c r="G25" s="4">
        <v>1</v>
      </c>
      <c r="H25" s="4"/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29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/>
      <c r="GO25" s="4">
        <v>1</v>
      </c>
      <c r="GP25" s="4"/>
      <c r="GQ25" s="4">
        <v>1</v>
      </c>
      <c r="GR25" s="4"/>
      <c r="GS25" s="24"/>
      <c r="GT25" s="24"/>
      <c r="GU25" s="2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/>
      <c r="IH25" s="4">
        <v>1</v>
      </c>
      <c r="II25" s="29"/>
      <c r="IJ25" s="4">
        <v>1</v>
      </c>
      <c r="IK25" s="4"/>
      <c r="IL25" s="4"/>
      <c r="IM25" s="4">
        <v>1</v>
      </c>
      <c r="IN25" s="4"/>
      <c r="IO25" s="29"/>
      <c r="IP25" s="4">
        <v>1</v>
      </c>
      <c r="IQ25" s="4"/>
      <c r="IR25" s="4"/>
      <c r="IS25" s="4">
        <v>1</v>
      </c>
      <c r="IT25" s="4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</row>
    <row r="26" spans="1:692" ht="15.75" x14ac:dyDescent="0.25">
      <c r="A26" s="3">
        <v>13</v>
      </c>
      <c r="B26" s="42" t="s">
        <v>472</v>
      </c>
      <c r="C26" s="24">
        <v>1</v>
      </c>
      <c r="D26" s="24"/>
      <c r="E26" s="2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29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4">
        <v>1</v>
      </c>
      <c r="GT26" s="24"/>
      <c r="GU26" s="2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29">
        <v>1</v>
      </c>
      <c r="IJ26" s="4"/>
      <c r="IK26" s="4"/>
      <c r="IL26" s="4">
        <v>1</v>
      </c>
      <c r="IM26" s="4"/>
      <c r="IN26" s="4"/>
      <c r="IO26" s="29">
        <v>1</v>
      </c>
      <c r="IP26" s="4"/>
      <c r="IQ26" s="4"/>
      <c r="IR26" s="4">
        <v>1</v>
      </c>
      <c r="IS26" s="4"/>
      <c r="IT26" s="4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</row>
    <row r="27" spans="1:692" ht="15.75" x14ac:dyDescent="0.25">
      <c r="A27" s="3">
        <v>14</v>
      </c>
      <c r="B27" s="43" t="s">
        <v>473</v>
      </c>
      <c r="C27" s="24">
        <v>1</v>
      </c>
      <c r="D27" s="24"/>
      <c r="E27" s="2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29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/>
      <c r="CH27" s="4">
        <v>1</v>
      </c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/>
      <c r="GR27" s="4">
        <v>1</v>
      </c>
      <c r="GS27" s="24"/>
      <c r="GT27" s="24">
        <v>1</v>
      </c>
      <c r="GU27" s="2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29"/>
      <c r="IJ27" s="4">
        <v>1</v>
      </c>
      <c r="IK27" s="4"/>
      <c r="IL27" s="4"/>
      <c r="IM27" s="4">
        <v>1</v>
      </c>
      <c r="IN27" s="4"/>
      <c r="IO27" s="29"/>
      <c r="IP27" s="4">
        <v>1</v>
      </c>
      <c r="IQ27" s="4"/>
      <c r="IR27" s="4"/>
      <c r="IS27" s="4">
        <v>1</v>
      </c>
      <c r="IT27" s="4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</row>
    <row r="28" spans="1:692" ht="15.75" x14ac:dyDescent="0.25">
      <c r="A28" s="3">
        <v>15</v>
      </c>
      <c r="B28" s="44" t="s">
        <v>474</v>
      </c>
      <c r="C28" s="24">
        <v>1</v>
      </c>
      <c r="D28" s="24"/>
      <c r="E28" s="2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29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24">
        <v>1</v>
      </c>
      <c r="GT28" s="24"/>
      <c r="GU28" s="2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29">
        <v>1</v>
      </c>
      <c r="IJ28" s="4"/>
      <c r="IK28" s="4"/>
      <c r="IL28" s="4">
        <v>1</v>
      </c>
      <c r="IM28" s="4"/>
      <c r="IN28" s="4"/>
      <c r="IO28" s="29">
        <v>1</v>
      </c>
      <c r="IP28" s="4"/>
      <c r="IQ28" s="4"/>
      <c r="IR28" s="4">
        <v>1</v>
      </c>
      <c r="IS28" s="4"/>
      <c r="IT28" s="4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</row>
    <row r="29" spans="1:692" ht="15.75" x14ac:dyDescent="0.25">
      <c r="A29" s="3">
        <v>16</v>
      </c>
      <c r="B29" s="45" t="s">
        <v>475</v>
      </c>
      <c r="C29" s="24"/>
      <c r="D29" s="24">
        <v>1</v>
      </c>
      <c r="E29" s="2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29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4"/>
      <c r="GT29" s="24">
        <v>1</v>
      </c>
      <c r="GU29" s="24"/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>
        <v>1</v>
      </c>
      <c r="HM29" s="4"/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29"/>
      <c r="IJ29" s="4"/>
      <c r="IK29" s="4">
        <v>1</v>
      </c>
      <c r="IL29" s="4"/>
      <c r="IM29" s="4"/>
      <c r="IN29" s="4">
        <v>1</v>
      </c>
      <c r="IO29" s="29"/>
      <c r="IP29" s="4"/>
      <c r="IQ29" s="4">
        <v>1</v>
      </c>
      <c r="IR29" s="4"/>
      <c r="IS29" s="4"/>
      <c r="IT29" s="4">
        <v>1</v>
      </c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</row>
    <row r="30" spans="1:692" ht="16.5" thickBot="1" x14ac:dyDescent="0.3">
      <c r="A30" s="3">
        <v>17</v>
      </c>
      <c r="B30" s="26" t="s">
        <v>476</v>
      </c>
      <c r="C30" s="24"/>
      <c r="D30" s="24">
        <v>1</v>
      </c>
      <c r="E30" s="24"/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29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>
        <v>1</v>
      </c>
      <c r="GF30" s="4"/>
      <c r="GG30" s="4"/>
      <c r="GH30" s="4"/>
      <c r="GI30" s="4">
        <v>1</v>
      </c>
      <c r="GJ30" s="4"/>
      <c r="GK30" s="4"/>
      <c r="GL30" s="4">
        <v>1</v>
      </c>
      <c r="GM30" s="4"/>
      <c r="GN30" s="4">
        <v>1</v>
      </c>
      <c r="GO30" s="4"/>
      <c r="GP30" s="4"/>
      <c r="GQ30" s="4">
        <v>1</v>
      </c>
      <c r="GR30" s="4"/>
      <c r="GS30" s="24"/>
      <c r="GT30" s="24">
        <v>1</v>
      </c>
      <c r="GU30" s="24"/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/>
      <c r="ID30" s="4"/>
      <c r="IE30" s="4">
        <v>1</v>
      </c>
      <c r="IF30" s="4"/>
      <c r="IG30" s="4"/>
      <c r="IH30" s="4">
        <v>1</v>
      </c>
      <c r="II30" s="29"/>
      <c r="IJ30" s="4"/>
      <c r="IK30" s="4">
        <v>1</v>
      </c>
      <c r="IL30" s="4"/>
      <c r="IM30" s="4"/>
      <c r="IN30" s="4">
        <v>1</v>
      </c>
      <c r="IO30" s="29"/>
      <c r="IP30" s="4"/>
      <c r="IQ30" s="4">
        <v>1</v>
      </c>
      <c r="IR30" s="4"/>
      <c r="IS30" s="4"/>
      <c r="IT30" s="4">
        <v>1</v>
      </c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</row>
    <row r="31" spans="1:692" ht="15.75" x14ac:dyDescent="0.25">
      <c r="A31" s="3">
        <v>18</v>
      </c>
      <c r="B31" s="46" t="s">
        <v>477</v>
      </c>
      <c r="C31" s="24"/>
      <c r="D31" s="24"/>
      <c r="E31" s="2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29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>
        <v>1</v>
      </c>
      <c r="GF31" s="4"/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24"/>
      <c r="GT31" s="24"/>
      <c r="GU31" s="2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>
        <v>1</v>
      </c>
      <c r="IE31" s="4"/>
      <c r="IF31" s="4"/>
      <c r="IG31" s="4"/>
      <c r="IH31" s="4">
        <v>1</v>
      </c>
      <c r="II31" s="29"/>
      <c r="IJ31" s="4"/>
      <c r="IK31" s="4">
        <v>1</v>
      </c>
      <c r="IL31" s="4"/>
      <c r="IM31" s="4"/>
      <c r="IN31" s="4">
        <v>1</v>
      </c>
      <c r="IO31" s="29"/>
      <c r="IP31" s="4"/>
      <c r="IQ31" s="4">
        <v>1</v>
      </c>
      <c r="IR31" s="4"/>
      <c r="IS31" s="4"/>
      <c r="IT31" s="4">
        <v>1</v>
      </c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</row>
    <row r="32" spans="1:692" ht="15.75" x14ac:dyDescent="0.25">
      <c r="A32" s="3">
        <v>19</v>
      </c>
      <c r="B32" s="47" t="s">
        <v>478</v>
      </c>
      <c r="C32" s="24"/>
      <c r="D32" s="24">
        <v>1</v>
      </c>
      <c r="E32" s="2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29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4"/>
      <c r="GT32" s="24">
        <v>1</v>
      </c>
      <c r="GU32" s="24"/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/>
      <c r="HS32" s="4">
        <v>1</v>
      </c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29"/>
      <c r="IJ32" s="4">
        <v>1</v>
      </c>
      <c r="IK32" s="4"/>
      <c r="IL32" s="4"/>
      <c r="IM32" s="4">
        <v>1</v>
      </c>
      <c r="IN32" s="4"/>
      <c r="IO32" s="29"/>
      <c r="IP32" s="4">
        <v>1</v>
      </c>
      <c r="IQ32" s="4"/>
      <c r="IR32" s="4"/>
      <c r="IS32" s="4">
        <v>1</v>
      </c>
      <c r="IT32" s="4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</row>
    <row r="33" spans="1:692" ht="15.75" x14ac:dyDescent="0.25">
      <c r="A33" s="3">
        <v>20</v>
      </c>
      <c r="B33" s="48" t="s">
        <v>479</v>
      </c>
      <c r="C33" s="24">
        <v>1</v>
      </c>
      <c r="D33" s="24"/>
      <c r="E33" s="2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29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4"/>
      <c r="GT33" s="24">
        <v>1</v>
      </c>
      <c r="GU33" s="2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29"/>
      <c r="IJ33" s="4">
        <v>1</v>
      </c>
      <c r="IK33" s="4"/>
      <c r="IL33" s="4"/>
      <c r="IM33" s="4">
        <v>1</v>
      </c>
      <c r="IN33" s="4"/>
      <c r="IO33" s="29"/>
      <c r="IP33" s="4">
        <v>1</v>
      </c>
      <c r="IQ33" s="4"/>
      <c r="IR33" s="4"/>
      <c r="IS33" s="4">
        <v>1</v>
      </c>
      <c r="IT33" s="4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</row>
    <row r="39" spans="1:692" x14ac:dyDescent="0.25">
      <c r="A39" s="54" t="s">
        <v>48</v>
      </c>
      <c r="B39" s="55"/>
      <c r="C39" s="24">
        <f>SUM(C19:C38)</f>
        <v>6</v>
      </c>
      <c r="D39" s="24">
        <f t="shared" ref="D39:AH39" si="0">SUM(D14:D38)</f>
        <v>10</v>
      </c>
      <c r="E39" s="24">
        <f t="shared" si="0"/>
        <v>4</v>
      </c>
      <c r="F39" s="24">
        <f>SUM(F19:F38)</f>
        <v>4</v>
      </c>
      <c r="G39" s="24">
        <v>8</v>
      </c>
      <c r="H39" s="24">
        <v>8</v>
      </c>
      <c r="I39" s="24">
        <v>6</v>
      </c>
      <c r="J39" s="24">
        <v>5</v>
      </c>
      <c r="K39" s="24">
        <v>9</v>
      </c>
      <c r="L39" s="24">
        <f>SUM(L19:L38)</f>
        <v>5</v>
      </c>
      <c r="M39" s="24">
        <f t="shared" si="0"/>
        <v>7</v>
      </c>
      <c r="N39" s="24">
        <f t="shared" si="0"/>
        <v>8</v>
      </c>
      <c r="O39" s="24">
        <f t="shared" si="0"/>
        <v>4</v>
      </c>
      <c r="P39" s="24">
        <f t="shared" si="0"/>
        <v>9</v>
      </c>
      <c r="Q39" s="24">
        <f t="shared" si="0"/>
        <v>7</v>
      </c>
      <c r="R39" s="24">
        <f t="shared" si="0"/>
        <v>4</v>
      </c>
      <c r="S39" s="24">
        <f t="shared" si="0"/>
        <v>9</v>
      </c>
      <c r="T39" s="24">
        <f t="shared" si="0"/>
        <v>7</v>
      </c>
      <c r="U39" s="24">
        <f>SUM(U19:U38)</f>
        <v>2</v>
      </c>
      <c r="V39" s="24">
        <f t="shared" si="0"/>
        <v>9</v>
      </c>
      <c r="W39" s="24">
        <f t="shared" si="0"/>
        <v>9</v>
      </c>
      <c r="X39" s="24">
        <f t="shared" si="0"/>
        <v>5</v>
      </c>
      <c r="Y39" s="24">
        <f t="shared" si="0"/>
        <v>6</v>
      </c>
      <c r="Z39" s="24">
        <f t="shared" si="0"/>
        <v>9</v>
      </c>
      <c r="AA39" s="24">
        <f t="shared" si="0"/>
        <v>4</v>
      </c>
      <c r="AB39" s="24">
        <f t="shared" si="0"/>
        <v>8</v>
      </c>
      <c r="AC39" s="24">
        <f t="shared" si="0"/>
        <v>8</v>
      </c>
      <c r="AD39" s="24">
        <f t="shared" si="0"/>
        <v>4</v>
      </c>
      <c r="AE39" s="24">
        <f t="shared" si="0"/>
        <v>9</v>
      </c>
      <c r="AF39" s="24">
        <f t="shared" si="0"/>
        <v>7</v>
      </c>
      <c r="AG39" s="24">
        <f t="shared" si="0"/>
        <v>4</v>
      </c>
      <c r="AH39" s="24">
        <f t="shared" si="0"/>
        <v>8</v>
      </c>
      <c r="AI39" s="24">
        <f t="shared" ref="AI39:CF39" si="1">SUM(AI14:AI38)</f>
        <v>8</v>
      </c>
      <c r="AJ39" s="24">
        <f t="shared" si="1"/>
        <v>4</v>
      </c>
      <c r="AK39" s="24">
        <f t="shared" si="1"/>
        <v>7</v>
      </c>
      <c r="AL39" s="24">
        <f t="shared" si="1"/>
        <v>9</v>
      </c>
      <c r="AM39" s="24">
        <f t="shared" si="1"/>
        <v>3</v>
      </c>
      <c r="AN39" s="24">
        <f t="shared" si="1"/>
        <v>8</v>
      </c>
      <c r="AO39" s="24">
        <f t="shared" si="1"/>
        <v>9</v>
      </c>
      <c r="AP39" s="24">
        <f t="shared" si="1"/>
        <v>4</v>
      </c>
      <c r="AQ39" s="24">
        <f t="shared" si="1"/>
        <v>7</v>
      </c>
      <c r="AR39" s="24">
        <f t="shared" si="1"/>
        <v>9</v>
      </c>
      <c r="AS39" s="24">
        <f t="shared" si="1"/>
        <v>4</v>
      </c>
      <c r="AT39" s="24">
        <f t="shared" si="1"/>
        <v>9</v>
      </c>
      <c r="AU39" s="24">
        <f t="shared" si="1"/>
        <v>7</v>
      </c>
      <c r="AV39" s="24">
        <f t="shared" si="1"/>
        <v>3</v>
      </c>
      <c r="AW39" s="24">
        <f t="shared" si="1"/>
        <v>10</v>
      </c>
      <c r="AX39" s="24">
        <f t="shared" si="1"/>
        <v>7</v>
      </c>
      <c r="AY39" s="24">
        <f t="shared" si="1"/>
        <v>4</v>
      </c>
      <c r="AZ39" s="24">
        <f t="shared" si="1"/>
        <v>8</v>
      </c>
      <c r="BA39" s="24">
        <f t="shared" si="1"/>
        <v>8</v>
      </c>
      <c r="BB39" s="24">
        <f t="shared" si="1"/>
        <v>4</v>
      </c>
      <c r="BC39" s="24">
        <f t="shared" si="1"/>
        <v>7</v>
      </c>
      <c r="BD39" s="24">
        <f t="shared" si="1"/>
        <v>9</v>
      </c>
      <c r="BE39" s="24">
        <f t="shared" si="1"/>
        <v>3</v>
      </c>
      <c r="BF39" s="24">
        <f t="shared" si="1"/>
        <v>6</v>
      </c>
      <c r="BG39" s="24">
        <f t="shared" si="1"/>
        <v>11</v>
      </c>
      <c r="BH39" s="24">
        <f t="shared" si="1"/>
        <v>2</v>
      </c>
      <c r="BI39" s="24">
        <f t="shared" si="1"/>
        <v>11</v>
      </c>
      <c r="BJ39" s="24">
        <f t="shared" si="1"/>
        <v>7</v>
      </c>
      <c r="BK39" s="24">
        <f t="shared" si="1"/>
        <v>4</v>
      </c>
      <c r="BL39" s="24">
        <f t="shared" si="1"/>
        <v>8</v>
      </c>
      <c r="BM39" s="24">
        <f t="shared" si="1"/>
        <v>8</v>
      </c>
      <c r="BN39" s="24">
        <f t="shared" si="1"/>
        <v>4</v>
      </c>
      <c r="BO39" s="24">
        <f t="shared" si="1"/>
        <v>10</v>
      </c>
      <c r="BP39" s="24">
        <f t="shared" si="1"/>
        <v>6</v>
      </c>
      <c r="BQ39" s="24">
        <f t="shared" si="1"/>
        <v>4</v>
      </c>
      <c r="BR39" s="24">
        <f t="shared" si="1"/>
        <v>10</v>
      </c>
      <c r="BS39" s="24">
        <f t="shared" si="1"/>
        <v>6</v>
      </c>
      <c r="BT39" s="24">
        <f t="shared" si="1"/>
        <v>3</v>
      </c>
      <c r="BU39" s="24">
        <f t="shared" si="1"/>
        <v>9</v>
      </c>
      <c r="BV39" s="24">
        <f t="shared" si="1"/>
        <v>8</v>
      </c>
      <c r="BW39" s="24">
        <f t="shared" si="1"/>
        <v>3</v>
      </c>
      <c r="BX39" s="24">
        <f t="shared" si="1"/>
        <v>11</v>
      </c>
      <c r="BY39" s="24">
        <f t="shared" si="1"/>
        <v>6</v>
      </c>
      <c r="BZ39" s="24">
        <f t="shared" si="1"/>
        <v>4</v>
      </c>
      <c r="CA39" s="24">
        <f t="shared" si="1"/>
        <v>8</v>
      </c>
      <c r="CB39" s="24">
        <f t="shared" si="1"/>
        <v>8</v>
      </c>
      <c r="CC39" s="24">
        <f t="shared" si="1"/>
        <v>4</v>
      </c>
      <c r="CD39" s="24">
        <f t="shared" si="1"/>
        <v>8</v>
      </c>
      <c r="CE39" s="24">
        <f t="shared" si="1"/>
        <v>8</v>
      </c>
      <c r="CF39" s="24">
        <f t="shared" si="1"/>
        <v>4</v>
      </c>
      <c r="CG39" s="24">
        <v>9</v>
      </c>
      <c r="CH39" s="24">
        <f t="shared" ref="CH39:ES39" si="2">SUM(CH14:CH38)</f>
        <v>11</v>
      </c>
      <c r="CI39" s="24">
        <f>SUM(CI19:CI38)</f>
        <v>5</v>
      </c>
      <c r="CJ39" s="24">
        <f t="shared" si="2"/>
        <v>6</v>
      </c>
      <c r="CK39" s="24">
        <f t="shared" si="2"/>
        <v>9</v>
      </c>
      <c r="CL39" s="24">
        <f t="shared" si="2"/>
        <v>4</v>
      </c>
      <c r="CM39" s="24">
        <f t="shared" si="2"/>
        <v>8</v>
      </c>
      <c r="CN39" s="24">
        <f t="shared" si="2"/>
        <v>8</v>
      </c>
      <c r="CO39" s="24">
        <f t="shared" si="2"/>
        <v>6</v>
      </c>
      <c r="CP39" s="24">
        <f t="shared" si="2"/>
        <v>6</v>
      </c>
      <c r="CQ39" s="24">
        <f t="shared" si="2"/>
        <v>8</v>
      </c>
      <c r="CR39" s="24">
        <f>SUM(CR19:CR38)</f>
        <v>3</v>
      </c>
      <c r="CS39" s="24">
        <f t="shared" si="2"/>
        <v>11</v>
      </c>
      <c r="CT39" s="24">
        <f t="shared" si="2"/>
        <v>6</v>
      </c>
      <c r="CU39" s="24">
        <f t="shared" si="2"/>
        <v>4</v>
      </c>
      <c r="CV39" s="24">
        <f t="shared" si="2"/>
        <v>8</v>
      </c>
      <c r="CW39" s="24">
        <f t="shared" si="2"/>
        <v>8</v>
      </c>
      <c r="CX39" s="24">
        <f t="shared" si="2"/>
        <v>5</v>
      </c>
      <c r="CY39" s="24">
        <f t="shared" si="2"/>
        <v>10</v>
      </c>
      <c r="CZ39" s="24">
        <f t="shared" si="2"/>
        <v>5</v>
      </c>
      <c r="DA39" s="24">
        <f t="shared" si="2"/>
        <v>4</v>
      </c>
      <c r="DB39" s="24">
        <f t="shared" si="2"/>
        <v>10</v>
      </c>
      <c r="DC39" s="24">
        <f t="shared" si="2"/>
        <v>6</v>
      </c>
      <c r="DD39" s="24">
        <f t="shared" si="2"/>
        <v>4</v>
      </c>
      <c r="DE39" s="24">
        <f t="shared" si="2"/>
        <v>10</v>
      </c>
      <c r="DF39" s="24">
        <f t="shared" si="2"/>
        <v>6</v>
      </c>
      <c r="DG39" s="24">
        <f t="shared" si="2"/>
        <v>3</v>
      </c>
      <c r="DH39" s="24">
        <f t="shared" si="2"/>
        <v>10</v>
      </c>
      <c r="DI39" s="24">
        <f t="shared" si="2"/>
        <v>7</v>
      </c>
      <c r="DJ39" s="24">
        <f t="shared" si="2"/>
        <v>3</v>
      </c>
      <c r="DK39" s="24">
        <f t="shared" si="2"/>
        <v>10</v>
      </c>
      <c r="DL39" s="24">
        <f t="shared" si="2"/>
        <v>7</v>
      </c>
      <c r="DM39" s="24">
        <f t="shared" si="2"/>
        <v>2</v>
      </c>
      <c r="DN39" s="24">
        <f t="shared" si="2"/>
        <v>10</v>
      </c>
      <c r="DO39" s="24">
        <f t="shared" si="2"/>
        <v>8</v>
      </c>
      <c r="DP39" s="24">
        <f t="shared" si="2"/>
        <v>5</v>
      </c>
      <c r="DQ39" s="24">
        <f t="shared" si="2"/>
        <v>8</v>
      </c>
      <c r="DR39" s="24">
        <f t="shared" si="2"/>
        <v>7</v>
      </c>
      <c r="DS39" s="24">
        <f t="shared" si="2"/>
        <v>5</v>
      </c>
      <c r="DT39" s="24">
        <f t="shared" si="2"/>
        <v>7</v>
      </c>
      <c r="DU39" s="24">
        <f t="shared" si="2"/>
        <v>8</v>
      </c>
      <c r="DV39" s="24">
        <f t="shared" si="2"/>
        <v>5</v>
      </c>
      <c r="DW39" s="24">
        <f t="shared" si="2"/>
        <v>7</v>
      </c>
      <c r="DX39" s="24">
        <f t="shared" si="2"/>
        <v>8</v>
      </c>
      <c r="DY39" s="24">
        <f t="shared" si="2"/>
        <v>4</v>
      </c>
      <c r="DZ39" s="24">
        <f t="shared" si="2"/>
        <v>9</v>
      </c>
      <c r="EA39" s="24">
        <f t="shared" si="2"/>
        <v>7</v>
      </c>
      <c r="EB39" s="24">
        <f t="shared" si="2"/>
        <v>4</v>
      </c>
      <c r="EC39" s="24">
        <f t="shared" si="2"/>
        <v>8</v>
      </c>
      <c r="ED39" s="24">
        <f t="shared" si="2"/>
        <v>8</v>
      </c>
      <c r="EE39" s="24">
        <f t="shared" si="2"/>
        <v>4</v>
      </c>
      <c r="EF39" s="24">
        <f t="shared" si="2"/>
        <v>9</v>
      </c>
      <c r="EG39" s="24">
        <f t="shared" si="2"/>
        <v>7</v>
      </c>
      <c r="EH39" s="24">
        <f t="shared" si="2"/>
        <v>4</v>
      </c>
      <c r="EI39" s="24">
        <f t="shared" si="2"/>
        <v>7</v>
      </c>
      <c r="EJ39" s="24">
        <f t="shared" si="2"/>
        <v>9</v>
      </c>
      <c r="EK39" s="24">
        <f t="shared" si="2"/>
        <v>3</v>
      </c>
      <c r="EL39" s="24">
        <f t="shared" si="2"/>
        <v>13</v>
      </c>
      <c r="EM39" s="24">
        <f t="shared" si="2"/>
        <v>4</v>
      </c>
      <c r="EN39" s="24">
        <f t="shared" si="2"/>
        <v>4</v>
      </c>
      <c r="EO39" s="24">
        <f t="shared" si="2"/>
        <v>8</v>
      </c>
      <c r="EP39" s="24">
        <f t="shared" si="2"/>
        <v>8</v>
      </c>
      <c r="EQ39" s="24">
        <f t="shared" si="2"/>
        <v>5</v>
      </c>
      <c r="ER39" s="24">
        <f t="shared" si="2"/>
        <v>8</v>
      </c>
      <c r="ES39" s="24">
        <f t="shared" si="2"/>
        <v>7</v>
      </c>
      <c r="ET39" s="24">
        <f>SUM(ET19:ET38)</f>
        <v>3</v>
      </c>
      <c r="EU39" s="24">
        <f t="shared" ref="EU39:GR39" si="3">SUM(EU14:EU38)</f>
        <v>8</v>
      </c>
      <c r="EV39" s="24">
        <f t="shared" si="3"/>
        <v>9</v>
      </c>
      <c r="EW39" s="24">
        <f t="shared" si="3"/>
        <v>3</v>
      </c>
      <c r="EX39" s="24">
        <f t="shared" si="3"/>
        <v>7</v>
      </c>
      <c r="EY39" s="24">
        <f t="shared" si="3"/>
        <v>10</v>
      </c>
      <c r="EZ39" s="24">
        <f t="shared" si="3"/>
        <v>4</v>
      </c>
      <c r="FA39" s="24">
        <f t="shared" si="3"/>
        <v>10</v>
      </c>
      <c r="FB39" s="24">
        <f t="shared" si="3"/>
        <v>6</v>
      </c>
      <c r="FC39" s="24">
        <f t="shared" si="3"/>
        <v>4</v>
      </c>
      <c r="FD39" s="24">
        <f t="shared" si="3"/>
        <v>8</v>
      </c>
      <c r="FE39" s="24">
        <f t="shared" si="3"/>
        <v>8</v>
      </c>
      <c r="FF39" s="24">
        <f t="shared" si="3"/>
        <v>3</v>
      </c>
      <c r="FG39" s="24">
        <f t="shared" si="3"/>
        <v>9</v>
      </c>
      <c r="FH39" s="24">
        <f t="shared" si="3"/>
        <v>8</v>
      </c>
      <c r="FI39" s="24">
        <f t="shared" si="3"/>
        <v>3</v>
      </c>
      <c r="FJ39" s="24">
        <f t="shared" si="3"/>
        <v>9</v>
      </c>
      <c r="FK39" s="24">
        <f t="shared" si="3"/>
        <v>8</v>
      </c>
      <c r="FL39" s="24">
        <f t="shared" si="3"/>
        <v>3</v>
      </c>
      <c r="FM39" s="24">
        <f t="shared" si="3"/>
        <v>9</v>
      </c>
      <c r="FN39" s="24">
        <f t="shared" si="3"/>
        <v>8</v>
      </c>
      <c r="FO39" s="24">
        <f t="shared" si="3"/>
        <v>3</v>
      </c>
      <c r="FP39" s="24">
        <f t="shared" si="3"/>
        <v>9</v>
      </c>
      <c r="FQ39" s="24">
        <f t="shared" si="3"/>
        <v>8</v>
      </c>
      <c r="FR39" s="24">
        <f t="shared" si="3"/>
        <v>3</v>
      </c>
      <c r="FS39" s="24">
        <f t="shared" si="3"/>
        <v>9</v>
      </c>
      <c r="FT39" s="24">
        <f t="shared" si="3"/>
        <v>8</v>
      </c>
      <c r="FU39" s="24">
        <f t="shared" si="3"/>
        <v>3</v>
      </c>
      <c r="FV39" s="24">
        <f t="shared" si="3"/>
        <v>10</v>
      </c>
      <c r="FW39" s="24">
        <f t="shared" si="3"/>
        <v>7</v>
      </c>
      <c r="FX39" s="24">
        <f>SUM(FX19:FX38)</f>
        <v>3</v>
      </c>
      <c r="FY39" s="24">
        <f t="shared" si="3"/>
        <v>8</v>
      </c>
      <c r="FZ39" s="24">
        <f t="shared" si="3"/>
        <v>9</v>
      </c>
      <c r="GA39" s="24">
        <f t="shared" si="3"/>
        <v>3</v>
      </c>
      <c r="GB39" s="24">
        <f t="shared" si="3"/>
        <v>8</v>
      </c>
      <c r="GC39" s="24">
        <f t="shared" si="3"/>
        <v>9</v>
      </c>
      <c r="GD39" s="24">
        <f t="shared" si="3"/>
        <v>3</v>
      </c>
      <c r="GE39" s="24">
        <f t="shared" si="3"/>
        <v>12</v>
      </c>
      <c r="GF39" s="24">
        <f t="shared" si="3"/>
        <v>5</v>
      </c>
      <c r="GG39" s="24">
        <f t="shared" si="3"/>
        <v>3</v>
      </c>
      <c r="GH39" s="24">
        <f t="shared" si="3"/>
        <v>8</v>
      </c>
      <c r="GI39" s="24">
        <f t="shared" si="3"/>
        <v>9</v>
      </c>
      <c r="GJ39" s="24">
        <f t="shared" si="3"/>
        <v>3</v>
      </c>
      <c r="GK39" s="24">
        <f t="shared" si="3"/>
        <v>9</v>
      </c>
      <c r="GL39" s="24">
        <f t="shared" si="3"/>
        <v>8</v>
      </c>
      <c r="GM39" s="24">
        <f>SUM(GM19:GM38)</f>
        <v>3</v>
      </c>
      <c r="GN39" s="24">
        <f t="shared" si="3"/>
        <v>9</v>
      </c>
      <c r="GO39" s="24">
        <f t="shared" si="3"/>
        <v>8</v>
      </c>
      <c r="GP39" s="24">
        <f t="shared" si="3"/>
        <v>2</v>
      </c>
      <c r="GQ39" s="24">
        <f t="shared" si="3"/>
        <v>13</v>
      </c>
      <c r="GR39" s="24">
        <f t="shared" si="3"/>
        <v>5</v>
      </c>
      <c r="GS39" s="24">
        <f t="shared" ref="GS39:HD39" si="4">SUM(GS14:GS38)</f>
        <v>3</v>
      </c>
      <c r="GT39" s="24">
        <f t="shared" si="4"/>
        <v>12</v>
      </c>
      <c r="GU39" s="24">
        <f t="shared" si="4"/>
        <v>5</v>
      </c>
      <c r="GV39" s="24">
        <f t="shared" si="4"/>
        <v>3</v>
      </c>
      <c r="GW39" s="24">
        <f t="shared" si="4"/>
        <v>8</v>
      </c>
      <c r="GX39" s="24">
        <f t="shared" si="4"/>
        <v>9</v>
      </c>
      <c r="GY39" s="24">
        <f t="shared" si="4"/>
        <v>3</v>
      </c>
      <c r="GZ39" s="24">
        <f>SUM(GZ14:GZ38)</f>
        <v>8</v>
      </c>
      <c r="HA39" s="24">
        <f t="shared" si="4"/>
        <v>9</v>
      </c>
      <c r="HB39" s="24">
        <f t="shared" si="4"/>
        <v>4</v>
      </c>
      <c r="HC39" s="24">
        <f t="shared" si="4"/>
        <v>7</v>
      </c>
      <c r="HD39" s="24">
        <f t="shared" si="4"/>
        <v>9</v>
      </c>
      <c r="HE39" s="24">
        <f t="shared" ref="HE39:IN39" si="5">SUM(HE14:HE38)</f>
        <v>4</v>
      </c>
      <c r="HF39" s="24">
        <f t="shared" si="5"/>
        <v>7</v>
      </c>
      <c r="HG39" s="24">
        <f t="shared" si="5"/>
        <v>9</v>
      </c>
      <c r="HH39" s="24">
        <f t="shared" si="5"/>
        <v>4</v>
      </c>
      <c r="HI39" s="24">
        <f t="shared" si="5"/>
        <v>9</v>
      </c>
      <c r="HJ39" s="24">
        <f t="shared" si="5"/>
        <v>7</v>
      </c>
      <c r="HK39" s="24">
        <f t="shared" si="5"/>
        <v>2</v>
      </c>
      <c r="HL39" s="24">
        <f t="shared" si="5"/>
        <v>12</v>
      </c>
      <c r="HM39" s="24">
        <f t="shared" si="5"/>
        <v>6</v>
      </c>
      <c r="HN39" s="24">
        <f t="shared" si="5"/>
        <v>4</v>
      </c>
      <c r="HO39" s="24">
        <f t="shared" si="5"/>
        <v>8</v>
      </c>
      <c r="HP39" s="24">
        <f t="shared" si="5"/>
        <v>8</v>
      </c>
      <c r="HQ39" s="24">
        <f>SUM(HQ19:HQ38)</f>
        <v>3</v>
      </c>
      <c r="HR39" s="24">
        <f t="shared" si="5"/>
        <v>6</v>
      </c>
      <c r="HS39" s="24">
        <f t="shared" si="5"/>
        <v>11</v>
      </c>
      <c r="HT39" s="24">
        <f t="shared" si="5"/>
        <v>3</v>
      </c>
      <c r="HU39" s="24">
        <f t="shared" si="5"/>
        <v>9</v>
      </c>
      <c r="HV39" s="24">
        <f t="shared" si="5"/>
        <v>8</v>
      </c>
      <c r="HW39" s="24">
        <f t="shared" si="5"/>
        <v>3</v>
      </c>
      <c r="HX39" s="24">
        <f t="shared" si="5"/>
        <v>9</v>
      </c>
      <c r="HY39" s="24">
        <f t="shared" si="5"/>
        <v>8</v>
      </c>
      <c r="HZ39" s="24">
        <f t="shared" si="5"/>
        <v>3</v>
      </c>
      <c r="IA39" s="24">
        <f t="shared" si="5"/>
        <v>11</v>
      </c>
      <c r="IB39" s="24">
        <f t="shared" si="5"/>
        <v>6</v>
      </c>
      <c r="IC39" s="24">
        <f t="shared" si="5"/>
        <v>3</v>
      </c>
      <c r="ID39" s="24">
        <f t="shared" si="5"/>
        <v>11</v>
      </c>
      <c r="IE39" s="24">
        <f t="shared" si="5"/>
        <v>6</v>
      </c>
      <c r="IF39" s="24">
        <f t="shared" si="5"/>
        <v>4</v>
      </c>
      <c r="IG39" s="24">
        <f t="shared" si="5"/>
        <v>8</v>
      </c>
      <c r="IH39" s="24">
        <f t="shared" si="5"/>
        <v>8</v>
      </c>
      <c r="II39" s="24">
        <f t="shared" si="5"/>
        <v>4</v>
      </c>
      <c r="IJ39" s="24">
        <f t="shared" si="5"/>
        <v>9</v>
      </c>
      <c r="IK39" s="24">
        <f t="shared" si="5"/>
        <v>7</v>
      </c>
      <c r="IL39" s="24">
        <f t="shared" si="5"/>
        <v>4</v>
      </c>
      <c r="IM39" s="24">
        <f t="shared" si="5"/>
        <v>9</v>
      </c>
      <c r="IN39" s="24">
        <f t="shared" si="5"/>
        <v>7</v>
      </c>
      <c r="IO39" s="24">
        <f t="shared" ref="IO39:IT39" si="6">SUM(IO14:IO38)</f>
        <v>4</v>
      </c>
      <c r="IP39" s="24">
        <f t="shared" si="6"/>
        <v>9</v>
      </c>
      <c r="IQ39" s="24">
        <f t="shared" si="6"/>
        <v>7</v>
      </c>
      <c r="IR39" s="24">
        <f t="shared" si="6"/>
        <v>4</v>
      </c>
      <c r="IS39" s="24">
        <f t="shared" si="6"/>
        <v>9</v>
      </c>
      <c r="IT39" s="24">
        <f t="shared" si="6"/>
        <v>7</v>
      </c>
    </row>
    <row r="40" spans="1:692" ht="44.45" customHeight="1" x14ac:dyDescent="0.25">
      <c r="A40" s="56" t="s">
        <v>255</v>
      </c>
      <c r="B40" s="57"/>
      <c r="C40" s="9">
        <f t="shared" ref="C40:AH40" si="7">C39/20%</f>
        <v>30</v>
      </c>
      <c r="D40" s="9">
        <f t="shared" si="7"/>
        <v>50</v>
      </c>
      <c r="E40" s="9">
        <f t="shared" si="7"/>
        <v>20</v>
      </c>
      <c r="F40" s="9">
        <f t="shared" si="7"/>
        <v>20</v>
      </c>
      <c r="G40" s="9">
        <f t="shared" si="7"/>
        <v>40</v>
      </c>
      <c r="H40" s="9">
        <f t="shared" si="7"/>
        <v>40</v>
      </c>
      <c r="I40" s="9">
        <f t="shared" si="7"/>
        <v>30</v>
      </c>
      <c r="J40" s="9">
        <f t="shared" si="7"/>
        <v>25</v>
      </c>
      <c r="K40" s="9">
        <f t="shared" si="7"/>
        <v>45</v>
      </c>
      <c r="L40" s="9">
        <f t="shared" si="7"/>
        <v>25</v>
      </c>
      <c r="M40" s="9">
        <f t="shared" si="7"/>
        <v>35</v>
      </c>
      <c r="N40" s="9">
        <f t="shared" si="7"/>
        <v>40</v>
      </c>
      <c r="O40" s="9">
        <f t="shared" si="7"/>
        <v>20</v>
      </c>
      <c r="P40" s="9">
        <f t="shared" si="7"/>
        <v>45</v>
      </c>
      <c r="Q40" s="9">
        <f t="shared" si="7"/>
        <v>35</v>
      </c>
      <c r="R40" s="9">
        <f t="shared" si="7"/>
        <v>20</v>
      </c>
      <c r="S40" s="9">
        <f t="shared" si="7"/>
        <v>45</v>
      </c>
      <c r="T40" s="9">
        <f t="shared" si="7"/>
        <v>35</v>
      </c>
      <c r="U40" s="9">
        <f t="shared" si="7"/>
        <v>10</v>
      </c>
      <c r="V40" s="9">
        <f t="shared" si="7"/>
        <v>45</v>
      </c>
      <c r="W40" s="9">
        <f t="shared" si="7"/>
        <v>45</v>
      </c>
      <c r="X40" s="9">
        <f t="shared" si="7"/>
        <v>25</v>
      </c>
      <c r="Y40" s="9">
        <f t="shared" si="7"/>
        <v>30</v>
      </c>
      <c r="Z40" s="9">
        <f t="shared" si="7"/>
        <v>45</v>
      </c>
      <c r="AA40" s="9">
        <f t="shared" si="7"/>
        <v>20</v>
      </c>
      <c r="AB40" s="9">
        <f t="shared" si="7"/>
        <v>40</v>
      </c>
      <c r="AC40" s="9">
        <f t="shared" si="7"/>
        <v>40</v>
      </c>
      <c r="AD40" s="9">
        <f t="shared" si="7"/>
        <v>20</v>
      </c>
      <c r="AE40" s="9">
        <f t="shared" si="7"/>
        <v>45</v>
      </c>
      <c r="AF40" s="9">
        <f t="shared" si="7"/>
        <v>35</v>
      </c>
      <c r="AG40" s="9">
        <f t="shared" si="7"/>
        <v>20</v>
      </c>
      <c r="AH40" s="9">
        <f t="shared" si="7"/>
        <v>40</v>
      </c>
      <c r="AI40" s="9">
        <f t="shared" ref="AI40:BN40" si="8">AI39/20%</f>
        <v>40</v>
      </c>
      <c r="AJ40" s="9">
        <f t="shared" si="8"/>
        <v>20</v>
      </c>
      <c r="AK40" s="9">
        <f t="shared" si="8"/>
        <v>35</v>
      </c>
      <c r="AL40" s="9">
        <f t="shared" si="8"/>
        <v>45</v>
      </c>
      <c r="AM40" s="9">
        <f t="shared" si="8"/>
        <v>15</v>
      </c>
      <c r="AN40" s="9">
        <f t="shared" si="8"/>
        <v>40</v>
      </c>
      <c r="AO40" s="9">
        <f t="shared" si="8"/>
        <v>45</v>
      </c>
      <c r="AP40" s="9">
        <f t="shared" si="8"/>
        <v>20</v>
      </c>
      <c r="AQ40" s="9">
        <f t="shared" si="8"/>
        <v>35</v>
      </c>
      <c r="AR40" s="9">
        <f t="shared" si="8"/>
        <v>45</v>
      </c>
      <c r="AS40" s="9">
        <f t="shared" si="8"/>
        <v>20</v>
      </c>
      <c r="AT40" s="9">
        <f t="shared" si="8"/>
        <v>45</v>
      </c>
      <c r="AU40" s="9">
        <f t="shared" si="8"/>
        <v>35</v>
      </c>
      <c r="AV40" s="9">
        <f t="shared" si="8"/>
        <v>15</v>
      </c>
      <c r="AW40" s="9">
        <f t="shared" si="8"/>
        <v>50</v>
      </c>
      <c r="AX40" s="9">
        <f t="shared" si="8"/>
        <v>35</v>
      </c>
      <c r="AY40" s="9">
        <f t="shared" si="8"/>
        <v>20</v>
      </c>
      <c r="AZ40" s="9">
        <f t="shared" si="8"/>
        <v>40</v>
      </c>
      <c r="BA40" s="9">
        <f t="shared" si="8"/>
        <v>40</v>
      </c>
      <c r="BB40" s="9">
        <f t="shared" si="8"/>
        <v>20</v>
      </c>
      <c r="BC40" s="9">
        <f t="shared" si="8"/>
        <v>35</v>
      </c>
      <c r="BD40" s="9">
        <f t="shared" si="8"/>
        <v>45</v>
      </c>
      <c r="BE40" s="9">
        <f t="shared" si="8"/>
        <v>15</v>
      </c>
      <c r="BF40" s="9">
        <f t="shared" si="8"/>
        <v>30</v>
      </c>
      <c r="BG40" s="9">
        <f t="shared" si="8"/>
        <v>55</v>
      </c>
      <c r="BH40" s="9">
        <f t="shared" si="8"/>
        <v>10</v>
      </c>
      <c r="BI40" s="9">
        <f t="shared" si="8"/>
        <v>55</v>
      </c>
      <c r="BJ40" s="9">
        <f t="shared" si="8"/>
        <v>35</v>
      </c>
      <c r="BK40" s="9">
        <f t="shared" si="8"/>
        <v>20</v>
      </c>
      <c r="BL40" s="9">
        <f t="shared" si="8"/>
        <v>40</v>
      </c>
      <c r="BM40" s="9">
        <f t="shared" si="8"/>
        <v>40</v>
      </c>
      <c r="BN40" s="9">
        <f t="shared" si="8"/>
        <v>20</v>
      </c>
      <c r="BO40" s="9">
        <f t="shared" ref="BO40:BP40" si="9">BO39/20%</f>
        <v>50</v>
      </c>
      <c r="BP40" s="9">
        <f t="shared" si="9"/>
        <v>30</v>
      </c>
      <c r="BQ40" s="9">
        <v>20</v>
      </c>
      <c r="BR40" s="9">
        <f t="shared" ref="BR40:CW40" si="10">BR39/20%</f>
        <v>50</v>
      </c>
      <c r="BS40" s="9">
        <f t="shared" si="10"/>
        <v>30</v>
      </c>
      <c r="BT40" s="9">
        <f t="shared" si="10"/>
        <v>15</v>
      </c>
      <c r="BU40" s="9">
        <f t="shared" si="10"/>
        <v>45</v>
      </c>
      <c r="BV40" s="9">
        <f t="shared" si="10"/>
        <v>40</v>
      </c>
      <c r="BW40" s="9">
        <f t="shared" si="10"/>
        <v>15</v>
      </c>
      <c r="BX40" s="9">
        <f t="shared" si="10"/>
        <v>55</v>
      </c>
      <c r="BY40" s="9">
        <f t="shared" si="10"/>
        <v>30</v>
      </c>
      <c r="BZ40" s="9">
        <f t="shared" si="10"/>
        <v>20</v>
      </c>
      <c r="CA40" s="9">
        <f t="shared" si="10"/>
        <v>40</v>
      </c>
      <c r="CB40" s="9">
        <f t="shared" si="10"/>
        <v>40</v>
      </c>
      <c r="CC40" s="9">
        <f t="shared" si="10"/>
        <v>20</v>
      </c>
      <c r="CD40" s="9">
        <f t="shared" si="10"/>
        <v>40</v>
      </c>
      <c r="CE40" s="9">
        <f t="shared" si="10"/>
        <v>40</v>
      </c>
      <c r="CF40" s="9">
        <f t="shared" si="10"/>
        <v>20</v>
      </c>
      <c r="CG40" s="9">
        <f t="shared" si="10"/>
        <v>45</v>
      </c>
      <c r="CH40" s="9">
        <f t="shared" si="10"/>
        <v>55</v>
      </c>
      <c r="CI40" s="9">
        <f t="shared" si="10"/>
        <v>25</v>
      </c>
      <c r="CJ40" s="9">
        <f t="shared" si="10"/>
        <v>30</v>
      </c>
      <c r="CK40" s="9">
        <f t="shared" si="10"/>
        <v>45</v>
      </c>
      <c r="CL40" s="9">
        <f t="shared" si="10"/>
        <v>20</v>
      </c>
      <c r="CM40" s="9">
        <f t="shared" si="10"/>
        <v>40</v>
      </c>
      <c r="CN40" s="9">
        <f t="shared" si="10"/>
        <v>40</v>
      </c>
      <c r="CO40" s="9">
        <f t="shared" si="10"/>
        <v>30</v>
      </c>
      <c r="CP40" s="9">
        <f t="shared" si="10"/>
        <v>30</v>
      </c>
      <c r="CQ40" s="9">
        <f t="shared" si="10"/>
        <v>40</v>
      </c>
      <c r="CR40" s="9">
        <f t="shared" si="10"/>
        <v>15</v>
      </c>
      <c r="CS40" s="9">
        <f t="shared" si="10"/>
        <v>55</v>
      </c>
      <c r="CT40" s="9">
        <f t="shared" si="10"/>
        <v>30</v>
      </c>
      <c r="CU40" s="9">
        <f t="shared" si="10"/>
        <v>20</v>
      </c>
      <c r="CV40" s="9">
        <f t="shared" si="10"/>
        <v>40</v>
      </c>
      <c r="CW40" s="9">
        <f t="shared" si="10"/>
        <v>40</v>
      </c>
      <c r="CX40" s="9">
        <f t="shared" ref="CX40:EC40" si="11">CX39/20%</f>
        <v>25</v>
      </c>
      <c r="CY40" s="9">
        <f t="shared" si="11"/>
        <v>50</v>
      </c>
      <c r="CZ40" s="9">
        <f t="shared" si="11"/>
        <v>25</v>
      </c>
      <c r="DA40" s="9">
        <f t="shared" si="11"/>
        <v>20</v>
      </c>
      <c r="DB40" s="9">
        <f t="shared" si="11"/>
        <v>50</v>
      </c>
      <c r="DC40" s="9">
        <f t="shared" si="11"/>
        <v>30</v>
      </c>
      <c r="DD40" s="9">
        <f t="shared" si="11"/>
        <v>20</v>
      </c>
      <c r="DE40" s="9">
        <f t="shared" si="11"/>
        <v>50</v>
      </c>
      <c r="DF40" s="9">
        <f t="shared" si="11"/>
        <v>30</v>
      </c>
      <c r="DG40" s="9">
        <f t="shared" si="11"/>
        <v>15</v>
      </c>
      <c r="DH40" s="9">
        <f t="shared" si="11"/>
        <v>50</v>
      </c>
      <c r="DI40" s="9">
        <f t="shared" si="11"/>
        <v>35</v>
      </c>
      <c r="DJ40" s="9">
        <f t="shared" si="11"/>
        <v>15</v>
      </c>
      <c r="DK40" s="9">
        <f t="shared" si="11"/>
        <v>50</v>
      </c>
      <c r="DL40" s="9">
        <f t="shared" si="11"/>
        <v>35</v>
      </c>
      <c r="DM40" s="9">
        <f t="shared" si="11"/>
        <v>10</v>
      </c>
      <c r="DN40" s="9">
        <f t="shared" si="11"/>
        <v>50</v>
      </c>
      <c r="DO40" s="9">
        <f t="shared" si="11"/>
        <v>40</v>
      </c>
      <c r="DP40" s="9">
        <f t="shared" si="11"/>
        <v>25</v>
      </c>
      <c r="DQ40" s="9">
        <f t="shared" si="11"/>
        <v>40</v>
      </c>
      <c r="DR40" s="9">
        <f t="shared" si="11"/>
        <v>35</v>
      </c>
      <c r="DS40" s="9">
        <f t="shared" si="11"/>
        <v>25</v>
      </c>
      <c r="DT40" s="9">
        <f t="shared" si="11"/>
        <v>35</v>
      </c>
      <c r="DU40" s="9">
        <f t="shared" si="11"/>
        <v>40</v>
      </c>
      <c r="DV40" s="9">
        <f t="shared" si="11"/>
        <v>25</v>
      </c>
      <c r="DW40" s="9">
        <f t="shared" si="11"/>
        <v>35</v>
      </c>
      <c r="DX40" s="9">
        <f t="shared" si="11"/>
        <v>40</v>
      </c>
      <c r="DY40" s="9">
        <f t="shared" si="11"/>
        <v>20</v>
      </c>
      <c r="DZ40" s="9">
        <f t="shared" si="11"/>
        <v>45</v>
      </c>
      <c r="EA40" s="9">
        <f t="shared" si="11"/>
        <v>35</v>
      </c>
      <c r="EB40" s="9">
        <f t="shared" si="11"/>
        <v>20</v>
      </c>
      <c r="EC40" s="9">
        <f t="shared" si="11"/>
        <v>40</v>
      </c>
      <c r="ED40" s="9">
        <f t="shared" ref="ED40:EG40" si="12">ED39/20%</f>
        <v>40</v>
      </c>
      <c r="EE40" s="9">
        <f t="shared" si="12"/>
        <v>20</v>
      </c>
      <c r="EF40" s="9">
        <f t="shared" si="12"/>
        <v>45</v>
      </c>
      <c r="EG40" s="9">
        <f t="shared" si="12"/>
        <v>35</v>
      </c>
      <c r="EH40" s="9">
        <v>20</v>
      </c>
      <c r="EI40" s="9">
        <f t="shared" ref="EI40:FD40" si="13">EI39/20%</f>
        <v>35</v>
      </c>
      <c r="EJ40" s="9">
        <f t="shared" si="13"/>
        <v>45</v>
      </c>
      <c r="EK40" s="9">
        <f t="shared" si="13"/>
        <v>15</v>
      </c>
      <c r="EL40" s="9">
        <f t="shared" si="13"/>
        <v>65</v>
      </c>
      <c r="EM40" s="9">
        <f t="shared" si="13"/>
        <v>20</v>
      </c>
      <c r="EN40" s="9">
        <f t="shared" si="13"/>
        <v>20</v>
      </c>
      <c r="EO40" s="9">
        <f t="shared" si="13"/>
        <v>40</v>
      </c>
      <c r="EP40" s="9">
        <f t="shared" si="13"/>
        <v>40</v>
      </c>
      <c r="EQ40" s="9">
        <f t="shared" si="13"/>
        <v>25</v>
      </c>
      <c r="ER40" s="9">
        <f t="shared" si="13"/>
        <v>40</v>
      </c>
      <c r="ES40" s="9">
        <f t="shared" si="13"/>
        <v>35</v>
      </c>
      <c r="ET40" s="9">
        <f t="shared" si="13"/>
        <v>15</v>
      </c>
      <c r="EU40" s="9">
        <f t="shared" si="13"/>
        <v>40</v>
      </c>
      <c r="EV40" s="9">
        <f t="shared" si="13"/>
        <v>45</v>
      </c>
      <c r="EW40" s="9">
        <f t="shared" si="13"/>
        <v>15</v>
      </c>
      <c r="EX40" s="9">
        <f t="shared" si="13"/>
        <v>35</v>
      </c>
      <c r="EY40" s="9">
        <f t="shared" si="13"/>
        <v>50</v>
      </c>
      <c r="EZ40" s="9">
        <f t="shared" si="13"/>
        <v>20</v>
      </c>
      <c r="FA40" s="9">
        <f t="shared" si="13"/>
        <v>50</v>
      </c>
      <c r="FB40" s="9">
        <f t="shared" si="13"/>
        <v>30</v>
      </c>
      <c r="FC40" s="9">
        <f t="shared" si="13"/>
        <v>20</v>
      </c>
      <c r="FD40" s="9">
        <f t="shared" si="13"/>
        <v>40</v>
      </c>
      <c r="FE40" s="9">
        <v>40</v>
      </c>
      <c r="FF40" s="9">
        <f t="shared" ref="FF40:GK40" si="14">FF39/20%</f>
        <v>15</v>
      </c>
      <c r="FG40" s="9">
        <f t="shared" si="14"/>
        <v>45</v>
      </c>
      <c r="FH40" s="9">
        <f t="shared" si="14"/>
        <v>40</v>
      </c>
      <c r="FI40" s="9">
        <f t="shared" si="14"/>
        <v>15</v>
      </c>
      <c r="FJ40" s="9">
        <f t="shared" si="14"/>
        <v>45</v>
      </c>
      <c r="FK40" s="9">
        <f t="shared" si="14"/>
        <v>40</v>
      </c>
      <c r="FL40" s="9">
        <f t="shared" si="14"/>
        <v>15</v>
      </c>
      <c r="FM40" s="9">
        <f t="shared" si="14"/>
        <v>45</v>
      </c>
      <c r="FN40" s="9">
        <f t="shared" si="14"/>
        <v>40</v>
      </c>
      <c r="FO40" s="9">
        <f t="shared" si="14"/>
        <v>15</v>
      </c>
      <c r="FP40" s="9">
        <f t="shared" si="14"/>
        <v>45</v>
      </c>
      <c r="FQ40" s="9">
        <f t="shared" si="14"/>
        <v>40</v>
      </c>
      <c r="FR40" s="9">
        <f t="shared" si="14"/>
        <v>15</v>
      </c>
      <c r="FS40" s="9">
        <f t="shared" si="14"/>
        <v>45</v>
      </c>
      <c r="FT40" s="9">
        <f t="shared" si="14"/>
        <v>40</v>
      </c>
      <c r="FU40" s="9">
        <f t="shared" si="14"/>
        <v>15</v>
      </c>
      <c r="FV40" s="9">
        <f t="shared" si="14"/>
        <v>50</v>
      </c>
      <c r="FW40" s="9">
        <f t="shared" si="14"/>
        <v>35</v>
      </c>
      <c r="FX40" s="9">
        <f t="shared" si="14"/>
        <v>15</v>
      </c>
      <c r="FY40" s="9">
        <f t="shared" si="14"/>
        <v>40</v>
      </c>
      <c r="FZ40" s="9">
        <f t="shared" si="14"/>
        <v>45</v>
      </c>
      <c r="GA40" s="9">
        <f t="shared" si="14"/>
        <v>15</v>
      </c>
      <c r="GB40" s="9">
        <f t="shared" si="14"/>
        <v>40</v>
      </c>
      <c r="GC40" s="9">
        <f t="shared" si="14"/>
        <v>45</v>
      </c>
      <c r="GD40" s="9">
        <f t="shared" si="14"/>
        <v>15</v>
      </c>
      <c r="GE40" s="9">
        <f t="shared" si="14"/>
        <v>60</v>
      </c>
      <c r="GF40" s="9">
        <f t="shared" si="14"/>
        <v>25</v>
      </c>
      <c r="GG40" s="9">
        <f t="shared" si="14"/>
        <v>15</v>
      </c>
      <c r="GH40" s="9">
        <f t="shared" si="14"/>
        <v>40</v>
      </c>
      <c r="GI40" s="9">
        <f t="shared" si="14"/>
        <v>45</v>
      </c>
      <c r="GJ40" s="9">
        <f t="shared" si="14"/>
        <v>15</v>
      </c>
      <c r="GK40" s="9">
        <f t="shared" si="14"/>
        <v>45</v>
      </c>
      <c r="GL40" s="9">
        <f t="shared" ref="GL40:HQ40" si="15">GL39/20%</f>
        <v>40</v>
      </c>
      <c r="GM40" s="9">
        <f t="shared" si="15"/>
        <v>15</v>
      </c>
      <c r="GN40" s="9">
        <f t="shared" si="15"/>
        <v>45</v>
      </c>
      <c r="GO40" s="9">
        <f t="shared" si="15"/>
        <v>40</v>
      </c>
      <c r="GP40" s="9">
        <f t="shared" si="15"/>
        <v>10</v>
      </c>
      <c r="GQ40" s="9">
        <f t="shared" si="15"/>
        <v>65</v>
      </c>
      <c r="GR40" s="9">
        <f t="shared" si="15"/>
        <v>25</v>
      </c>
      <c r="GS40" s="9">
        <f t="shared" si="15"/>
        <v>15</v>
      </c>
      <c r="GT40" s="9">
        <f t="shared" si="15"/>
        <v>60</v>
      </c>
      <c r="GU40" s="9">
        <f t="shared" si="15"/>
        <v>25</v>
      </c>
      <c r="GV40" s="9">
        <f t="shared" si="15"/>
        <v>15</v>
      </c>
      <c r="GW40" s="9">
        <f t="shared" si="15"/>
        <v>40</v>
      </c>
      <c r="GX40" s="9">
        <f t="shared" si="15"/>
        <v>45</v>
      </c>
      <c r="GY40" s="9">
        <f t="shared" si="15"/>
        <v>15</v>
      </c>
      <c r="GZ40" s="9">
        <f t="shared" si="15"/>
        <v>40</v>
      </c>
      <c r="HA40" s="9">
        <f t="shared" si="15"/>
        <v>45</v>
      </c>
      <c r="HB40" s="9">
        <f t="shared" si="15"/>
        <v>20</v>
      </c>
      <c r="HC40" s="9">
        <f t="shared" si="15"/>
        <v>35</v>
      </c>
      <c r="HD40" s="9">
        <f t="shared" si="15"/>
        <v>45</v>
      </c>
      <c r="HE40" s="9">
        <f t="shared" si="15"/>
        <v>20</v>
      </c>
      <c r="HF40" s="9">
        <f t="shared" si="15"/>
        <v>35</v>
      </c>
      <c r="HG40" s="9">
        <f t="shared" si="15"/>
        <v>45</v>
      </c>
      <c r="HH40" s="9">
        <f t="shared" si="15"/>
        <v>20</v>
      </c>
      <c r="HI40" s="9">
        <f t="shared" si="15"/>
        <v>45</v>
      </c>
      <c r="HJ40" s="9">
        <f t="shared" si="15"/>
        <v>35</v>
      </c>
      <c r="HK40" s="9">
        <f t="shared" si="15"/>
        <v>10</v>
      </c>
      <c r="HL40" s="9">
        <f t="shared" si="15"/>
        <v>60</v>
      </c>
      <c r="HM40" s="9">
        <f t="shared" si="15"/>
        <v>30</v>
      </c>
      <c r="HN40" s="9">
        <f t="shared" si="15"/>
        <v>20</v>
      </c>
      <c r="HO40" s="9">
        <f t="shared" si="15"/>
        <v>40</v>
      </c>
      <c r="HP40" s="9">
        <f t="shared" si="15"/>
        <v>40</v>
      </c>
      <c r="HQ40" s="9">
        <f t="shared" si="15"/>
        <v>15</v>
      </c>
      <c r="HR40" s="9">
        <f t="shared" ref="HR40:IT40" si="16">HR39/20%</f>
        <v>30</v>
      </c>
      <c r="HS40" s="9">
        <f t="shared" si="16"/>
        <v>55</v>
      </c>
      <c r="HT40" s="9">
        <f t="shared" si="16"/>
        <v>15</v>
      </c>
      <c r="HU40" s="9">
        <f t="shared" si="16"/>
        <v>45</v>
      </c>
      <c r="HV40" s="9">
        <f t="shared" si="16"/>
        <v>40</v>
      </c>
      <c r="HW40" s="9">
        <f t="shared" si="16"/>
        <v>15</v>
      </c>
      <c r="HX40" s="9">
        <f t="shared" si="16"/>
        <v>45</v>
      </c>
      <c r="HY40" s="9">
        <f t="shared" si="16"/>
        <v>40</v>
      </c>
      <c r="HZ40" s="9">
        <f t="shared" si="16"/>
        <v>15</v>
      </c>
      <c r="IA40" s="9">
        <f t="shared" si="16"/>
        <v>55</v>
      </c>
      <c r="IB40" s="9">
        <f t="shared" si="16"/>
        <v>30</v>
      </c>
      <c r="IC40" s="9">
        <f t="shared" si="16"/>
        <v>15</v>
      </c>
      <c r="ID40" s="9">
        <f t="shared" si="16"/>
        <v>55</v>
      </c>
      <c r="IE40" s="9">
        <f t="shared" si="16"/>
        <v>30</v>
      </c>
      <c r="IF40" s="9">
        <f t="shared" si="16"/>
        <v>20</v>
      </c>
      <c r="IG40" s="9">
        <f t="shared" si="16"/>
        <v>40</v>
      </c>
      <c r="IH40" s="9">
        <f t="shared" si="16"/>
        <v>40</v>
      </c>
      <c r="II40" s="9">
        <f t="shared" si="16"/>
        <v>20</v>
      </c>
      <c r="IJ40" s="9">
        <f t="shared" si="16"/>
        <v>45</v>
      </c>
      <c r="IK40" s="9">
        <f t="shared" si="16"/>
        <v>35</v>
      </c>
      <c r="IL40" s="9">
        <f t="shared" si="16"/>
        <v>20</v>
      </c>
      <c r="IM40" s="9">
        <f t="shared" si="16"/>
        <v>45</v>
      </c>
      <c r="IN40" s="9">
        <f t="shared" si="16"/>
        <v>35</v>
      </c>
      <c r="IO40" s="9">
        <f t="shared" si="16"/>
        <v>20</v>
      </c>
      <c r="IP40" s="9">
        <f t="shared" si="16"/>
        <v>45</v>
      </c>
      <c r="IQ40" s="9">
        <f t="shared" si="16"/>
        <v>35</v>
      </c>
      <c r="IR40" s="9">
        <f t="shared" si="16"/>
        <v>20</v>
      </c>
      <c r="IS40" s="9">
        <f t="shared" si="16"/>
        <v>45</v>
      </c>
      <c r="IT40" s="9">
        <f t="shared" si="16"/>
        <v>35</v>
      </c>
    </row>
    <row r="42" spans="1:692" x14ac:dyDescent="0.25">
      <c r="B42" t="s">
        <v>250</v>
      </c>
    </row>
    <row r="43" spans="1:692" x14ac:dyDescent="0.25">
      <c r="B43" t="s">
        <v>251</v>
      </c>
      <c r="C43" t="s">
        <v>245</v>
      </c>
      <c r="D43" s="25">
        <f>(C40+F40+I40+L40+O40+R40+U40)/7</f>
        <v>22.142857142857142</v>
      </c>
      <c r="E43" s="15">
        <f>D43/100*20</f>
        <v>4.4285714285714288</v>
      </c>
    </row>
    <row r="44" spans="1:692" x14ac:dyDescent="0.25">
      <c r="B44" t="s">
        <v>252</v>
      </c>
      <c r="C44" t="s">
        <v>245</v>
      </c>
      <c r="D44" s="25">
        <f>(D40+G40+J40+M40+P40+S40+V40)/7</f>
        <v>40.714285714285715</v>
      </c>
      <c r="E44" s="15">
        <v>9</v>
      </c>
    </row>
    <row r="45" spans="1:692" x14ac:dyDescent="0.25">
      <c r="B45" t="s">
        <v>253</v>
      </c>
      <c r="C45" t="s">
        <v>245</v>
      </c>
      <c r="D45" s="25">
        <f>(E40+H40+K40+N40+Q40+T40+W40)/7</f>
        <v>37.142857142857146</v>
      </c>
      <c r="E45" s="15">
        <f>D45/100*20</f>
        <v>7.4285714285714288</v>
      </c>
    </row>
    <row r="46" spans="1:692" x14ac:dyDescent="0.25">
      <c r="D46" s="20">
        <f>SUM(D43:D45)</f>
        <v>100</v>
      </c>
      <c r="E46" s="20">
        <f>D46*20/100</f>
        <v>20</v>
      </c>
    </row>
    <row r="47" spans="1:692" x14ac:dyDescent="0.25">
      <c r="B47" t="s">
        <v>251</v>
      </c>
      <c r="C47" t="s">
        <v>246</v>
      </c>
      <c r="D47" s="25">
        <f>(X40+AA40+AD40+AG40+AJ40+AM40+AP40+AS40+AV40+AY40+BB40+BE40+BH40+BK40+BN40+BQ40+BT40+BW40+BZ40+CC40+CF40+CI40+CL40+CO40+CR40+CU40+CX40+DA40)/28</f>
        <v>19.464285714285715</v>
      </c>
      <c r="E47" s="15">
        <f>D47/100*20</f>
        <v>3.8928571428571428</v>
      </c>
    </row>
    <row r="48" spans="1:692" x14ac:dyDescent="0.25">
      <c r="B48" t="s">
        <v>252</v>
      </c>
      <c r="C48" t="s">
        <v>246</v>
      </c>
      <c r="D48" s="25">
        <f>(Y40+AB40+AE40+AH40+AK40+AN40+AQ40+AT40+AW40+AZ40+BC40+BF40+BI40+BL40+BO40+BR40+BU40+BX40+CA40+CD40+CG40+CJ40+CM40+CP40+CS40+CV40+CY40+DB40)/28</f>
        <v>42.142857142857146</v>
      </c>
      <c r="E48" s="15">
        <f>D48/100*20</f>
        <v>8.4285714285714306</v>
      </c>
    </row>
    <row r="49" spans="2:5" x14ac:dyDescent="0.25">
      <c r="B49" t="s">
        <v>253</v>
      </c>
      <c r="C49" t="s">
        <v>246</v>
      </c>
      <c r="D49" s="25">
        <f>(Z40+AC40+AF40+AI40+AL40+AO40+AR40+AU40+AX40+BA40+BD40+BG40+BJ40+BM40+BP40+BS40+BV40+BY40+CB40+CE40+CH40+CK40+CN40+CQ40+CT40+CW40+CZ40+DC40)/28</f>
        <v>39.107142857142854</v>
      </c>
      <c r="E49" s="15">
        <f>D49/100*20</f>
        <v>7.8214285714285703</v>
      </c>
    </row>
    <row r="50" spans="2:5" x14ac:dyDescent="0.25">
      <c r="D50" s="20">
        <v>100</v>
      </c>
      <c r="E50" s="20">
        <f>D50*20/100</f>
        <v>20</v>
      </c>
    </row>
    <row r="51" spans="2:5" x14ac:dyDescent="0.25">
      <c r="B51" t="s">
        <v>251</v>
      </c>
      <c r="C51" t="s">
        <v>247</v>
      </c>
      <c r="D51" s="25">
        <v>20.7</v>
      </c>
      <c r="E51" s="15">
        <f>D51/100*20</f>
        <v>4.1399999999999997</v>
      </c>
    </row>
    <row r="52" spans="2:5" x14ac:dyDescent="0.25">
      <c r="B52" t="s">
        <v>252</v>
      </c>
      <c r="C52" t="s">
        <v>247</v>
      </c>
      <c r="D52" s="25">
        <v>20.7</v>
      </c>
      <c r="E52" s="15">
        <f>D52/100*20</f>
        <v>4.1399999999999997</v>
      </c>
    </row>
    <row r="53" spans="2:5" x14ac:dyDescent="0.25">
      <c r="B53" t="s">
        <v>253</v>
      </c>
      <c r="C53" t="s">
        <v>247</v>
      </c>
      <c r="D53" s="25">
        <v>58.3</v>
      </c>
      <c r="E53" s="15">
        <v>12</v>
      </c>
    </row>
    <row r="54" spans="2:5" x14ac:dyDescent="0.25">
      <c r="D54" s="20">
        <f>SUM(D51:D53)</f>
        <v>99.699999999999989</v>
      </c>
      <c r="E54" s="20">
        <v>20</v>
      </c>
    </row>
    <row r="55" spans="2:5" x14ac:dyDescent="0.25">
      <c r="B55" t="s">
        <v>251</v>
      </c>
      <c r="C55" t="s">
        <v>248</v>
      </c>
      <c r="D55" s="25">
        <f>(DY40+EB40+EE40+EH40+EK40+EN40+EQ40+ET40+EW40+EZ40+FC40+FF40+FI40+FL40+FO40+FR40+FU40+FX40+GA40+GD40+GG40+GJ40+GM40+GP40+GS40+GV40+GY40+HB40+HE40+HH40+HK40+HN40+HQ40+HT40+HW40)/35</f>
        <v>16.571428571428573</v>
      </c>
      <c r="E55" s="15">
        <f>D55/100*20</f>
        <v>3.3142857142857145</v>
      </c>
    </row>
    <row r="56" spans="2:5" x14ac:dyDescent="0.25">
      <c r="B56" t="s">
        <v>252</v>
      </c>
      <c r="C56" t="s">
        <v>248</v>
      </c>
      <c r="D56" s="25">
        <f>(DZ40+EC40+EF40+EI40+EL40+EO40+ER40+EU40+EX40+FA40+FD40+FG40+FJ40+FM40+FP40+FS40+FV40+FY40+GB40+GE40+GH40+GK40+GN40+GQ40+GT40+GW40+GZ40+HC40+HF40+HI40+HL40+HO40+HR40+HU40+HX40)/35</f>
        <v>44.571428571428569</v>
      </c>
      <c r="E56" s="15">
        <f>D56/100*20</f>
        <v>8.9142857142857128</v>
      </c>
    </row>
    <row r="57" spans="2:5" x14ac:dyDescent="0.25">
      <c r="B57" t="s">
        <v>253</v>
      </c>
      <c r="C57" t="s">
        <v>248</v>
      </c>
      <c r="D57" s="25">
        <f>(EA40+ED40+EG40+EJ40+EM40+EP40+ES40+EV40+EY40+FB40+FE40+FH40+FK40+FN40+FQ40+FT40+FW40+FZ40+GC40+GF40+GI40+GL40+GO40+GR40+GU40+GX40+HA40+HD40+HG40+HJ40+HM40+HP40+HS40+HV40+HY40)/35</f>
        <v>38.857142857142854</v>
      </c>
      <c r="E57" s="15">
        <f>D57/100*20</f>
        <v>7.7714285714285714</v>
      </c>
    </row>
    <row r="58" spans="2:5" x14ac:dyDescent="0.25">
      <c r="D58" s="20">
        <f>SUM(D55:D57)</f>
        <v>100</v>
      </c>
      <c r="E58" s="20">
        <f>D58*20/100</f>
        <v>20</v>
      </c>
    </row>
    <row r="59" spans="2:5" x14ac:dyDescent="0.25">
      <c r="B59" t="s">
        <v>251</v>
      </c>
      <c r="C59" t="s">
        <v>249</v>
      </c>
      <c r="D59" s="25">
        <f>(HZ40+IC40+IF40+II40+IL40+IO40+IR40)/7</f>
        <v>18.571428571428573</v>
      </c>
      <c r="E59" s="15">
        <f>D59/100*20</f>
        <v>3.7142857142857144</v>
      </c>
    </row>
    <row r="60" spans="2:5" x14ac:dyDescent="0.25">
      <c r="B60" t="s">
        <v>252</v>
      </c>
      <c r="C60" t="s">
        <v>249</v>
      </c>
      <c r="D60" s="25">
        <f>(IA40+ID40+IG40+IJ40+IM40+IP40+IS40)/7</f>
        <v>47.142857142857146</v>
      </c>
      <c r="E60" s="15">
        <f>D60/100*20</f>
        <v>9.4285714285714288</v>
      </c>
    </row>
    <row r="61" spans="2:5" x14ac:dyDescent="0.25">
      <c r="B61" t="s">
        <v>253</v>
      </c>
      <c r="C61" t="s">
        <v>249</v>
      </c>
      <c r="D61" s="25">
        <f>(IB40+IE40+IH40+IK40+IN40+IQ40+IT40)/7</f>
        <v>34.285714285714285</v>
      </c>
      <c r="E61" s="15">
        <f>D61/100*20</f>
        <v>6.8571428571428577</v>
      </c>
    </row>
    <row r="62" spans="2:5" x14ac:dyDescent="0.25">
      <c r="D62" s="20">
        <f>SUM(D59:D61)</f>
        <v>100</v>
      </c>
      <c r="E62" s="20">
        <f>D62*20/100</f>
        <v>20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2024-08-28T04:59:28Z</dcterms:modified>
</cp:coreProperties>
</file>